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OBOCZY\(1) Przetargi organizowane przez EKO-REGION\Przetargi w trakcie  PISANIA\Wymiana i tagowanie pojemników II  2021\PLATFORMA\"/>
    </mc:Choice>
  </mc:AlternateContent>
  <xr:revisionPtr revIDLastSave="0" documentId="13_ncr:1_{DF5D794E-A2BC-4CAF-8964-788BEF497A82}" xr6:coauthVersionLast="47" xr6:coauthVersionMax="47" xr10:uidLastSave="{00000000-0000-0000-0000-000000000000}"/>
  <bookViews>
    <workbookView xWindow="-120" yWindow="-120" windowWidth="29040" windowHeight="15840" xr2:uid="{5F58C879-7199-44D8-85D0-E96193F0B8FD}"/>
  </bookViews>
  <sheets>
    <sheet name="formularz ofertow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2" l="1"/>
  <c r="D24" i="2" l="1"/>
  <c r="J24" i="2"/>
  <c r="G24" i="2"/>
  <c r="M25" i="2"/>
  <c r="M24" i="2"/>
  <c r="D25" i="2"/>
  <c r="D26" i="2" l="1"/>
  <c r="B28" i="2" s="1"/>
  <c r="M26" i="2"/>
  <c r="B32" i="2" l="1"/>
</calcChain>
</file>

<file path=xl/sharedStrings.xml><?xml version="1.0" encoding="utf-8"?>
<sst xmlns="http://schemas.openxmlformats.org/spreadsheetml/2006/main" count="84" uniqueCount="78">
  <si>
    <t>Rodzaj pojemnika</t>
  </si>
  <si>
    <t>dwukołowy</t>
  </si>
  <si>
    <t>czterokołowy</t>
  </si>
  <si>
    <t>USŁUGA</t>
  </si>
  <si>
    <t>Cena jednostkowa netto (za szt.)</t>
  </si>
  <si>
    <t>Ilość (szt.)</t>
  </si>
  <si>
    <t>WYMIANA</t>
  </si>
  <si>
    <t>OTAGOWANIE</t>
  </si>
  <si>
    <t>ODTAGOWANIE</t>
  </si>
  <si>
    <t>SEGREGACJA</t>
  </si>
  <si>
    <t>Wykonawca</t>
  </si>
  <si>
    <t>Adres</t>
  </si>
  <si>
    <t>Nr telefonu/Fax/adres e-mail</t>
  </si>
  <si>
    <t>osoba do kontaktu</t>
  </si>
  <si>
    <t>Zamawiający</t>
  </si>
  <si>
    <t xml:space="preserve">"EKO - REGION" sp. z o.o. z/s w Bełchatowie                        </t>
  </si>
  <si>
    <t>97-400 Bełchatów, ul. Bawełniana 18</t>
  </si>
  <si>
    <t>NIP: 769-19-17-979; REGON: 590765381</t>
  </si>
  <si>
    <t>Tel/fax.: 44 633 08 15/44 633 08 19</t>
  </si>
  <si>
    <t>FORMULARZ OFERTOWY</t>
  </si>
  <si>
    <t>…………………………………………...….., dnia  ...................... 2021 r.</t>
  </si>
  <si>
    <t>(Miejscowość)</t>
  </si>
  <si>
    <t>Nazwa Wykonawcy</t>
  </si>
  <si>
    <t>…………………………………………………………………………………………………………………………………………………………………………………………............................................................................</t>
  </si>
  <si>
    <t>………………………………………………………………………………………………………………………………………………………………………………………………….........................................................................</t>
  </si>
  <si>
    <t>……………………………………………………………………………………………………………………………………………………………………………………………...............................................................................</t>
  </si>
  <si>
    <t>…………………………………………………………………………………………………………………………………………………………………………………………...............................</t>
  </si>
  <si>
    <t>(podpis Wykonawcy)</t>
  </si>
  <si>
    <t>…........................................</t>
  </si>
  <si>
    <t>WARTOŚĆ CAŁKOWITA NETTO</t>
  </si>
  <si>
    <t>WARTOŚĆ CAŁKOWITA BRUTTO</t>
  </si>
  <si>
    <t xml:space="preserve">a)	Wymiana, tagowanie, odtagowanie pojemników – w terminie 2 miesiące od daty zawarcia umowy </t>
  </si>
  <si>
    <t xml:space="preserve">b)	Segregacja pojemników – w terminie 3 miesięcy od daty zawarcia umowy </t>
  </si>
  <si>
    <t>(Zalecenie Komisji z dnia 6 maja 2003 r. dotyczące definicji mikroprzedsiębiorstw oraz małych i średnich przedsiębiorstw (Dz. U. L 124 z 20.5.2003, s. 36).</t>
  </si>
  <si>
    <t>KRS: 0000005790  BDO: 000023260</t>
  </si>
  <si>
    <t>1.	Oświadczamy, że przedmiot zamówienia wykonamy w terminie :</t>
  </si>
  <si>
    <t xml:space="preserve">2. Oświadczamy, że zapoznaliśmy się ze Specyfikacją Warunków Zamówienia i nie wnosimy do niej zastrzeżeń. </t>
  </si>
  <si>
    <t xml:space="preserve">4.	Oświadczamy, że zapoznaliśmy się ze wszystkimi warunkami zamówienia i je akceptujemy. </t>
  </si>
  <si>
    <t>5.	Przedłożona przez nas oferta jest ważna w całości przez okres związania ofertą określony przez Zamawiającego w Specyfikacji Warunków Zamówienia, zgodnie 
z art. 220 ust. 1 ustawy Prawo zamówień publicznych (Dz.U. z 2019 r., poz. 2019, z późn. zm.)</t>
  </si>
  <si>
    <t xml:space="preserve">6. Oświadczamy, że nasze przedsiębiorstwo jest (proszę zaznaczyć/podkreślić właściwe): </t>
  </si>
  <si>
    <t xml:space="preserve">3.	Oświadczamy, że zawarty w Specyfikacji Warunków Zamówienia wzór umowy został przez nas zaakceptowany i zobowiązujemy się w przypadku przyznania nam zamówienia, do zawarcia umowy na wymienionych warunkach, w miejscu i terminie </t>
  </si>
  <si>
    <t xml:space="preserve">wyznaczonym przez Zamawiającego. </t>
  </si>
  <si>
    <t xml:space="preserve">c)   średnim przedsiębiorstwem – przedsiębiorstwo, które nie jest mikroprzedsiębiorstwami ani małymi przedsiębiorstwami i które zatrudnia mniej niż 250 osób i którego roczny obrót nie przekracza 50 milionów EUR lub roczna suma bilansowa nie przekracza </t>
  </si>
  <si>
    <t xml:space="preserve">43 milionów EUR. </t>
  </si>
  <si>
    <t>PODATEK VAT</t>
  </si>
  <si>
    <t>L.p.</t>
  </si>
  <si>
    <t>Firma podwykonawcy</t>
  </si>
  <si>
    <t>1.</t>
  </si>
  <si>
    <t>2.</t>
  </si>
  <si>
    <t>3.</t>
  </si>
  <si>
    <t>a)	    mikroprzedsiębiorstwem – przedsiębiorstwo, które zatrudnia mniej niż 10 osób i którego roczny obrót lub roczna suma bilansowa nie przekracza 2 milionów EUR;</t>
  </si>
  <si>
    <t xml:space="preserve">b)	   małym przedsiębiorstwem – przedsiębiorstwo, które zatrudnia mniej niż 50 osób i którego roczny obrót lub roczna suma bilansowa nie przekracza 10 milionów EUR; </t>
  </si>
  <si>
    <t>d)   inny rodzaj przedsiębiorstwa</t>
  </si>
  <si>
    <t>a</t>
  </si>
  <si>
    <t>b</t>
  </si>
  <si>
    <t>c</t>
  </si>
  <si>
    <t>e</t>
  </si>
  <si>
    <t>f</t>
  </si>
  <si>
    <t>g</t>
  </si>
  <si>
    <t>h</t>
  </si>
  <si>
    <t>i</t>
  </si>
  <si>
    <t>j</t>
  </si>
  <si>
    <t>k</t>
  </si>
  <si>
    <t>l</t>
  </si>
  <si>
    <t>Wartość netto (a * b)</t>
  </si>
  <si>
    <t>SUMA</t>
  </si>
  <si>
    <t>policzony od wartości całkowitej netto</t>
  </si>
  <si>
    <t>d</t>
  </si>
  <si>
    <t>Wartość netto (d * e)</t>
  </si>
  <si>
    <t>Wartość netto (g * h)</t>
  </si>
  <si>
    <t>Wartość netto (j * k)</t>
  </si>
  <si>
    <t>suma: c + f + i + l</t>
  </si>
  <si>
    <t xml:space="preserve">1) zamierzamy wykonać sami </t>
  </si>
  <si>
    <t>7. Przedmiot zamówienia (proszę zaznaczyć /podkreślić  właściwe):</t>
  </si>
  <si>
    <t>wartość całkowita netto + podatek VAT</t>
  </si>
  <si>
    <t>2) zamierzamy wykonać przy udziale następujących podwykonawców (należy wskazać firmę podwykonawcy oraz część zamówienia, której wykonanie wykonawca zamierza powierzyć podwykonawcy):</t>
  </si>
  <si>
    <t>Część zamówienia, której wykonanie wykonawca zamierza powierzyć podwykonawcy</t>
  </si>
  <si>
    <t>Załącznik nr 1 do SWZ oraz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</si>
</sst>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_z_ł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b/>
      <u/>
      <sz val="12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sz val="12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sz val="8"/>
      <name val="Verdan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gray06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0" tint="-4.9989318521683403E-2"/>
      </patternFill>
    </fill>
    <fill>
      <patternFill patternType="gray0625">
        <fgColor auto="1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3" fontId="1" fillId="0" borderId="2" xfId="0" applyNumberFormat="1" applyFont="1" applyBorder="1"/>
    <xf numFmtId="44" fontId="1" fillId="0" borderId="2" xfId="1" applyFont="1" applyBorder="1"/>
    <xf numFmtId="164" fontId="1" fillId="0" borderId="0" xfId="0" applyNumberFormat="1" applyFont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Border="1"/>
    <xf numFmtId="0" fontId="8" fillId="0" borderId="0" xfId="0" applyFont="1" applyBorder="1"/>
    <xf numFmtId="164" fontId="8" fillId="0" borderId="0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1" fillId="0" borderId="21" xfId="0" applyFont="1" applyBorder="1"/>
    <xf numFmtId="44" fontId="1" fillId="0" borderId="22" xfId="1" applyFont="1" applyBorder="1"/>
    <xf numFmtId="0" fontId="3" fillId="0" borderId="21" xfId="0" applyFont="1" applyBorder="1"/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3" fillId="0" borderId="34" xfId="0" applyFont="1" applyBorder="1"/>
    <xf numFmtId="0" fontId="1" fillId="0" borderId="34" xfId="0" applyFont="1" applyBorder="1"/>
    <xf numFmtId="44" fontId="1" fillId="0" borderId="6" xfId="1" applyFont="1" applyBorder="1"/>
    <xf numFmtId="44" fontId="1" fillId="0" borderId="35" xfId="1" applyFont="1" applyBorder="1"/>
    <xf numFmtId="0" fontId="9" fillId="0" borderId="0" xfId="0" applyFont="1"/>
    <xf numFmtId="0" fontId="8" fillId="0" borderId="21" xfId="0" applyFont="1" applyBorder="1"/>
    <xf numFmtId="0" fontId="8" fillId="0" borderId="12" xfId="0" applyFont="1" applyBorder="1"/>
    <xf numFmtId="0" fontId="8" fillId="0" borderId="30" xfId="0" applyFont="1" applyBorder="1"/>
    <xf numFmtId="0" fontId="8" fillId="0" borderId="13" xfId="0" applyFont="1" applyBorder="1" applyAlignment="1">
      <alignment vertical="center"/>
    </xf>
    <xf numFmtId="164" fontId="1" fillId="0" borderId="0" xfId="0" applyNumberFormat="1" applyFont="1" applyFill="1" applyBorder="1" applyAlignment="1">
      <alignment horizontal="center"/>
    </xf>
    <xf numFmtId="0" fontId="3" fillId="0" borderId="11" xfId="0" applyFont="1" applyBorder="1"/>
    <xf numFmtId="0" fontId="3" fillId="5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0" fillId="9" borderId="6" xfId="0" applyFont="1" applyFill="1" applyBorder="1"/>
    <xf numFmtId="44" fontId="10" fillId="9" borderId="6" xfId="1" applyFont="1" applyFill="1" applyBorder="1"/>
    <xf numFmtId="0" fontId="11" fillId="0" borderId="0" xfId="0" applyFont="1" applyBorder="1"/>
    <xf numFmtId="0" fontId="3" fillId="7" borderId="21" xfId="0" applyFont="1" applyFill="1" applyBorder="1"/>
    <xf numFmtId="0" fontId="3" fillId="7" borderId="34" xfId="0" applyFont="1" applyFill="1" applyBorder="1"/>
    <xf numFmtId="0" fontId="1" fillId="7" borderId="12" xfId="0" applyFont="1" applyFill="1" applyBorder="1"/>
    <xf numFmtId="164" fontId="8" fillId="0" borderId="8" xfId="0" applyNumberFormat="1" applyFont="1" applyBorder="1" applyAlignment="1">
      <alignment horizontal="center" vertical="center" wrapText="1"/>
    </xf>
    <xf numFmtId="164" fontId="11" fillId="0" borderId="8" xfId="0" applyNumberFormat="1" applyFont="1" applyBorder="1" applyAlignment="1">
      <alignment horizontal="center" vertical="center" wrapText="1"/>
    </xf>
    <xf numFmtId="164" fontId="11" fillId="0" borderId="10" xfId="0" applyNumberFormat="1" applyFont="1" applyBorder="1" applyAlignment="1">
      <alignment horizontal="center" vertical="center" wrapText="1"/>
    </xf>
    <xf numFmtId="164" fontId="8" fillId="0" borderId="31" xfId="0" applyNumberFormat="1" applyFont="1" applyBorder="1" applyAlignment="1">
      <alignment horizontal="center"/>
    </xf>
    <xf numFmtId="164" fontId="8" fillId="0" borderId="43" xfId="0" applyNumberFormat="1" applyFont="1" applyBorder="1" applyAlignment="1">
      <alignment horizontal="center"/>
    </xf>
    <xf numFmtId="164" fontId="8" fillId="0" borderId="26" xfId="0" applyNumberFormat="1" applyFont="1" applyBorder="1" applyAlignment="1">
      <alignment horizontal="center"/>
    </xf>
    <xf numFmtId="164" fontId="8" fillId="0" borderId="39" xfId="0" applyNumberFormat="1" applyFont="1" applyBorder="1" applyAlignment="1">
      <alignment horizontal="center"/>
    </xf>
    <xf numFmtId="164" fontId="8" fillId="0" borderId="28" xfId="0" applyNumberFormat="1" applyFont="1" applyBorder="1" applyAlignment="1">
      <alignment horizontal="center"/>
    </xf>
    <xf numFmtId="164" fontId="8" fillId="0" borderId="42" xfId="0" applyNumberFormat="1" applyFont="1" applyBorder="1" applyAlignment="1">
      <alignment horizontal="center"/>
    </xf>
    <xf numFmtId="164" fontId="8" fillId="0" borderId="32" xfId="0" applyNumberFormat="1" applyFont="1" applyBorder="1" applyAlignment="1">
      <alignment horizontal="center"/>
    </xf>
    <xf numFmtId="164" fontId="8" fillId="0" borderId="27" xfId="0" applyNumberFormat="1" applyFont="1" applyBorder="1" applyAlignment="1">
      <alignment horizontal="center"/>
    </xf>
    <xf numFmtId="164" fontId="8" fillId="0" borderId="29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4" borderId="14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8" fillId="0" borderId="0" xfId="0" applyFont="1" applyBorder="1" applyAlignment="1">
      <alignment horizontal="left" wrapText="1"/>
    </xf>
    <xf numFmtId="0" fontId="7" fillId="0" borderId="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1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44" fontId="1" fillId="0" borderId="40" xfId="0" applyNumberFormat="1" applyFont="1" applyBorder="1" applyAlignment="1">
      <alignment horizontal="center" vertical="center"/>
    </xf>
    <xf numFmtId="44" fontId="1" fillId="0" borderId="41" xfId="0" applyNumberFormat="1" applyFont="1" applyBorder="1" applyAlignment="1">
      <alignment horizontal="center" vertical="center"/>
    </xf>
    <xf numFmtId="44" fontId="1" fillId="0" borderId="2" xfId="0" applyNumberFormat="1" applyFont="1" applyBorder="1" applyAlignment="1">
      <alignment horizontal="center" vertical="center"/>
    </xf>
    <xf numFmtId="44" fontId="1" fillId="0" borderId="22" xfId="0" applyNumberFormat="1" applyFont="1" applyBorder="1" applyAlignment="1">
      <alignment horizontal="center" vertical="center"/>
    </xf>
    <xf numFmtId="44" fontId="1" fillId="0" borderId="6" xfId="0" applyNumberFormat="1" applyFont="1" applyBorder="1" applyAlignment="1">
      <alignment horizontal="center"/>
    </xf>
    <xf numFmtId="44" fontId="1" fillId="0" borderId="35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1" fillId="0" borderId="9" xfId="1" applyFont="1" applyBorder="1" applyAlignment="1">
      <alignment horizontal="center" vertical="center"/>
    </xf>
    <xf numFmtId="0" fontId="3" fillId="6" borderId="8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164" fontId="1" fillId="7" borderId="26" xfId="0" applyNumberFormat="1" applyFont="1" applyFill="1" applyBorder="1" applyAlignment="1">
      <alignment horizontal="center"/>
    </xf>
    <xf numFmtId="164" fontId="1" fillId="7" borderId="33" xfId="0" applyNumberFormat="1" applyFont="1" applyFill="1" applyBorder="1" applyAlignment="1">
      <alignment horizontal="center"/>
    </xf>
    <xf numFmtId="164" fontId="1" fillId="7" borderId="27" xfId="0" applyNumberFormat="1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1" fillId="8" borderId="36" xfId="0" applyFont="1" applyFill="1" applyBorder="1" applyAlignment="1">
      <alignment horizontal="center"/>
    </xf>
    <xf numFmtId="0" fontId="1" fillId="8" borderId="37" xfId="0" applyFont="1" applyFill="1" applyBorder="1" applyAlignment="1">
      <alignment horizontal="center"/>
    </xf>
    <xf numFmtId="0" fontId="1" fillId="8" borderId="38" xfId="0" applyFont="1" applyFill="1" applyBorder="1" applyAlignment="1">
      <alignment horizontal="center"/>
    </xf>
    <xf numFmtId="164" fontId="1" fillId="7" borderId="28" xfId="0" applyNumberFormat="1" applyFont="1" applyFill="1" applyBorder="1" applyAlignment="1">
      <alignment horizontal="center"/>
    </xf>
    <xf numFmtId="164" fontId="1" fillId="7" borderId="44" xfId="0" applyNumberFormat="1" applyFont="1" applyFill="1" applyBorder="1" applyAlignment="1">
      <alignment horizontal="center"/>
    </xf>
    <xf numFmtId="164" fontId="1" fillId="7" borderId="29" xfId="0" applyNumberFormat="1" applyFont="1" applyFill="1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EFE82-D6F7-4364-BFB2-5681CED0CE7C}">
  <dimension ref="A1:M65"/>
  <sheetViews>
    <sheetView tabSelected="1" workbookViewId="0">
      <selection activeCell="G63" sqref="G63"/>
    </sheetView>
  </sheetViews>
  <sheetFormatPr defaultRowHeight="15" x14ac:dyDescent="0.25"/>
  <cols>
    <col min="1" max="1" width="32" customWidth="1"/>
    <col min="2" max="2" width="19.7109375" customWidth="1"/>
    <col min="3" max="5" width="15.42578125" customWidth="1"/>
    <col min="6" max="6" width="12.7109375" customWidth="1"/>
    <col min="7" max="7" width="15" bestFit="1" customWidth="1"/>
    <col min="8" max="8" width="11.42578125" customWidth="1"/>
    <col min="9" max="9" width="13.28515625" customWidth="1"/>
    <col min="10" max="10" width="14" customWidth="1"/>
    <col min="12" max="12" width="11.42578125" customWidth="1"/>
    <col min="13" max="13" width="14.7109375" customWidth="1"/>
  </cols>
  <sheetData>
    <row r="1" spans="1:13" x14ac:dyDescent="0.25">
      <c r="A1" s="1" t="s">
        <v>77</v>
      </c>
    </row>
    <row r="2" spans="1:13" ht="15.75" x14ac:dyDescent="0.25">
      <c r="A2" s="49" t="s">
        <v>19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15.75" thickBot="1" x14ac:dyDescent="0.3">
      <c r="A3" s="5"/>
    </row>
    <row r="4" spans="1:13" ht="15.75" thickBot="1" x14ac:dyDescent="0.3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1"/>
    </row>
    <row r="5" spans="1:13" x14ac:dyDescent="0.25">
      <c r="A5" s="63" t="s">
        <v>10</v>
      </c>
      <c r="B5" s="68" t="s">
        <v>26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70"/>
    </row>
    <row r="6" spans="1:13" x14ac:dyDescent="0.25">
      <c r="A6" s="63"/>
      <c r="B6" s="65" t="s">
        <v>22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7"/>
    </row>
    <row r="7" spans="1:13" x14ac:dyDescent="0.25">
      <c r="A7" s="63"/>
      <c r="B7" s="56" t="s">
        <v>23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8"/>
    </row>
    <row r="8" spans="1:13" x14ac:dyDescent="0.25">
      <c r="A8" s="63"/>
      <c r="B8" s="56" t="s">
        <v>11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8"/>
    </row>
    <row r="9" spans="1:13" x14ac:dyDescent="0.25">
      <c r="A9" s="63"/>
      <c r="B9" s="56" t="s">
        <v>24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8"/>
    </row>
    <row r="10" spans="1:13" x14ac:dyDescent="0.25">
      <c r="A10" s="63"/>
      <c r="B10" s="56" t="s">
        <v>12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8"/>
    </row>
    <row r="11" spans="1:13" x14ac:dyDescent="0.25">
      <c r="A11" s="63"/>
      <c r="B11" s="56" t="s">
        <v>25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8"/>
    </row>
    <row r="12" spans="1:13" ht="15.75" thickBot="1" x14ac:dyDescent="0.3">
      <c r="A12" s="64"/>
      <c r="B12" s="78" t="s">
        <v>13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80"/>
    </row>
    <row r="13" spans="1:13" ht="15.75" thickBot="1" x14ac:dyDescent="0.3">
      <c r="A13" s="75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7"/>
    </row>
    <row r="14" spans="1:13" ht="16.149999999999999" customHeight="1" x14ac:dyDescent="0.25">
      <c r="A14" s="62" t="s">
        <v>14</v>
      </c>
      <c r="B14" s="50" t="s">
        <v>15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2"/>
    </row>
    <row r="15" spans="1:13" ht="16.149999999999999" customHeight="1" x14ac:dyDescent="0.25">
      <c r="A15" s="63"/>
      <c r="B15" s="53" t="s">
        <v>16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5"/>
    </row>
    <row r="16" spans="1:13" ht="16.149999999999999" customHeight="1" x14ac:dyDescent="0.25">
      <c r="A16" s="63"/>
      <c r="B16" s="53" t="s">
        <v>17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5"/>
    </row>
    <row r="17" spans="1:13" ht="16.149999999999999" customHeight="1" x14ac:dyDescent="0.25">
      <c r="A17" s="63"/>
      <c r="B17" s="53" t="s">
        <v>34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5"/>
    </row>
    <row r="18" spans="1:13" ht="16.899999999999999" customHeight="1" thickBot="1" x14ac:dyDescent="0.3">
      <c r="A18" s="64"/>
      <c r="B18" s="72" t="s">
        <v>18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4"/>
    </row>
    <row r="19" spans="1:13" ht="15.75" thickBot="1" x14ac:dyDescent="0.3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 ht="15.75" thickBot="1" x14ac:dyDescent="0.3">
      <c r="A20" s="83" t="s">
        <v>0</v>
      </c>
      <c r="B20" s="81" t="s">
        <v>3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2"/>
    </row>
    <row r="21" spans="1:13" ht="15.75" thickBot="1" x14ac:dyDescent="0.3">
      <c r="A21" s="84"/>
      <c r="B21" s="101" t="s">
        <v>6</v>
      </c>
      <c r="C21" s="102"/>
      <c r="D21" s="102"/>
      <c r="E21" s="103" t="s">
        <v>7</v>
      </c>
      <c r="F21" s="103"/>
      <c r="G21" s="103"/>
      <c r="H21" s="104" t="s">
        <v>8</v>
      </c>
      <c r="I21" s="104"/>
      <c r="J21" s="104"/>
      <c r="K21" s="96" t="s">
        <v>9</v>
      </c>
      <c r="L21" s="96"/>
      <c r="M21" s="97"/>
    </row>
    <row r="22" spans="1:13" x14ac:dyDescent="0.25">
      <c r="A22" s="84"/>
      <c r="B22" s="27" t="s">
        <v>53</v>
      </c>
      <c r="C22" s="27" t="s">
        <v>54</v>
      </c>
      <c r="D22" s="27" t="s">
        <v>55</v>
      </c>
      <c r="E22" s="28" t="s">
        <v>67</v>
      </c>
      <c r="F22" s="28" t="s">
        <v>56</v>
      </c>
      <c r="G22" s="28" t="s">
        <v>57</v>
      </c>
      <c r="H22" s="29" t="s">
        <v>58</v>
      </c>
      <c r="I22" s="29" t="s">
        <v>59</v>
      </c>
      <c r="J22" s="29" t="s">
        <v>60</v>
      </c>
      <c r="K22" s="30" t="s">
        <v>61</v>
      </c>
      <c r="L22" s="30" t="s">
        <v>62</v>
      </c>
      <c r="M22" s="30" t="s">
        <v>63</v>
      </c>
    </row>
    <row r="23" spans="1:13" ht="51" x14ac:dyDescent="0.25">
      <c r="A23" s="85"/>
      <c r="B23" s="13" t="s">
        <v>5</v>
      </c>
      <c r="C23" s="14" t="s">
        <v>4</v>
      </c>
      <c r="D23" s="14" t="s">
        <v>64</v>
      </c>
      <c r="E23" s="13" t="s">
        <v>5</v>
      </c>
      <c r="F23" s="14" t="s">
        <v>4</v>
      </c>
      <c r="G23" s="14" t="s">
        <v>68</v>
      </c>
      <c r="H23" s="13" t="s">
        <v>5</v>
      </c>
      <c r="I23" s="14" t="s">
        <v>4</v>
      </c>
      <c r="J23" s="14" t="s">
        <v>69</v>
      </c>
      <c r="K23" s="14" t="s">
        <v>5</v>
      </c>
      <c r="L23" s="14" t="s">
        <v>4</v>
      </c>
      <c r="M23" s="15" t="s">
        <v>70</v>
      </c>
    </row>
    <row r="24" spans="1:13" x14ac:dyDescent="0.25">
      <c r="A24" s="10" t="s">
        <v>1</v>
      </c>
      <c r="B24" s="9">
        <v>6250</v>
      </c>
      <c r="C24" s="3"/>
      <c r="D24" s="3">
        <f>B24*C24</f>
        <v>0</v>
      </c>
      <c r="E24" s="92">
        <v>7250</v>
      </c>
      <c r="F24" s="94"/>
      <c r="G24" s="94">
        <f>E24*F24</f>
        <v>0</v>
      </c>
      <c r="H24" s="92">
        <v>7250</v>
      </c>
      <c r="I24" s="94"/>
      <c r="J24" s="94">
        <f>H24*I24</f>
        <v>0</v>
      </c>
      <c r="K24" s="2">
        <v>6250</v>
      </c>
      <c r="L24" s="3"/>
      <c r="M24" s="11">
        <f>K24*L24</f>
        <v>0</v>
      </c>
    </row>
    <row r="25" spans="1:13" x14ac:dyDescent="0.25">
      <c r="A25" s="10" t="s">
        <v>2</v>
      </c>
      <c r="B25" s="9">
        <v>1000</v>
      </c>
      <c r="C25" s="3"/>
      <c r="D25" s="3">
        <f>B25*C25</f>
        <v>0</v>
      </c>
      <c r="E25" s="93"/>
      <c r="F25" s="95"/>
      <c r="G25" s="95"/>
      <c r="H25" s="93"/>
      <c r="I25" s="95"/>
      <c r="J25" s="95"/>
      <c r="K25" s="2">
        <v>1000</v>
      </c>
      <c r="L25" s="3"/>
      <c r="M25" s="11">
        <f>K25*L25</f>
        <v>0</v>
      </c>
    </row>
    <row r="26" spans="1:13" ht="15.75" thickBot="1" x14ac:dyDescent="0.3">
      <c r="A26" s="17" t="s">
        <v>65</v>
      </c>
      <c r="B26" s="31"/>
      <c r="C26" s="32"/>
      <c r="D26" s="18">
        <f>SUM(D24:D25)</f>
        <v>0</v>
      </c>
      <c r="E26" s="93"/>
      <c r="F26" s="95"/>
      <c r="G26" s="95"/>
      <c r="H26" s="93"/>
      <c r="I26" s="95"/>
      <c r="J26" s="95"/>
      <c r="K26" s="31"/>
      <c r="L26" s="32"/>
      <c r="M26" s="19">
        <f>SUM(M24:M25)</f>
        <v>0</v>
      </c>
    </row>
    <row r="27" spans="1:13" ht="15.75" thickBot="1" x14ac:dyDescent="0.3">
      <c r="A27" s="105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7"/>
    </row>
    <row r="28" spans="1:13" ht="19.899999999999999" customHeight="1" x14ac:dyDescent="0.25">
      <c r="A28" s="26" t="s">
        <v>29</v>
      </c>
      <c r="B28" s="86">
        <f>D26+G24+J24+M26</f>
        <v>0</v>
      </c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7"/>
    </row>
    <row r="29" spans="1:13" x14ac:dyDescent="0.25">
      <c r="A29" s="34"/>
      <c r="B29" s="98" t="s">
        <v>71</v>
      </c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100"/>
    </row>
    <row r="30" spans="1:13" ht="24" customHeight="1" x14ac:dyDescent="0.25">
      <c r="A30" s="12" t="s">
        <v>44</v>
      </c>
      <c r="B30" s="88">
        <f>B28*0.23</f>
        <v>0</v>
      </c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9"/>
    </row>
    <row r="31" spans="1:13" x14ac:dyDescent="0.25">
      <c r="A31" s="35"/>
      <c r="B31" s="98" t="s">
        <v>66</v>
      </c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100"/>
    </row>
    <row r="32" spans="1:13" ht="19.149999999999999" customHeight="1" x14ac:dyDescent="0.25">
      <c r="A32" s="16" t="s">
        <v>30</v>
      </c>
      <c r="B32" s="90">
        <f>B28+B30</f>
        <v>0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1"/>
    </row>
    <row r="33" spans="1:13" ht="15.75" thickBot="1" x14ac:dyDescent="0.3">
      <c r="A33" s="36"/>
      <c r="B33" s="108" t="s">
        <v>74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10"/>
    </row>
    <row r="34" spans="1:13" x14ac:dyDescent="0.25">
      <c r="A34" s="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</row>
    <row r="35" spans="1:13" x14ac:dyDescent="0.25">
      <c r="A35" s="7" t="s">
        <v>35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3" x14ac:dyDescent="0.25">
      <c r="A36" s="7" t="s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3" x14ac:dyDescent="0.25">
      <c r="A37" s="7" t="s">
        <v>32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1:13" x14ac:dyDescent="0.25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  <row r="39" spans="1:13" x14ac:dyDescent="0.25">
      <c r="A39" s="7" t="s">
        <v>36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</row>
    <row r="40" spans="1:13" x14ac:dyDescent="0.25">
      <c r="A40" s="7" t="s">
        <v>40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spans="1:13" x14ac:dyDescent="0.25">
      <c r="A41" s="7" t="s">
        <v>41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1:13" x14ac:dyDescent="0.25">
      <c r="A42" s="7" t="s">
        <v>37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</row>
    <row r="43" spans="1:13" ht="35.450000000000003" customHeight="1" x14ac:dyDescent="0.25">
      <c r="A43" s="71" t="s">
        <v>38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</row>
    <row r="44" spans="1:13" ht="24.6" customHeight="1" x14ac:dyDescent="0.25">
      <c r="A44" s="7" t="s">
        <v>39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</row>
    <row r="45" spans="1:13" ht="24.6" customHeight="1" x14ac:dyDescent="0.25">
      <c r="A45" s="7" t="s">
        <v>50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1:13" ht="24.6" customHeight="1" x14ac:dyDescent="0.25">
      <c r="A46" s="7" t="s">
        <v>51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24.6" customHeight="1" x14ac:dyDescent="0.25">
      <c r="A47" s="7" t="s">
        <v>42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</row>
    <row r="48" spans="1:13" ht="17.45" customHeight="1" x14ac:dyDescent="0.25">
      <c r="A48" s="7" t="s">
        <v>43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1:13" ht="17.45" customHeight="1" x14ac:dyDescent="0.25">
      <c r="A49" s="7" t="s">
        <v>52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</row>
    <row r="50" spans="1:13" ht="21" customHeight="1" x14ac:dyDescent="0.25">
      <c r="A50" s="7" t="s">
        <v>33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</row>
    <row r="51" spans="1:13" x14ac:dyDescent="0.25">
      <c r="A51" s="6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 x14ac:dyDescent="0.25">
      <c r="A52" s="7" t="s">
        <v>73</v>
      </c>
      <c r="B52" s="8"/>
      <c r="C52" s="8"/>
      <c r="D52" s="8"/>
      <c r="E52" s="8"/>
      <c r="F52" s="8"/>
      <c r="G52" s="8"/>
      <c r="H52" s="8"/>
      <c r="I52" s="4"/>
      <c r="J52" s="4"/>
      <c r="K52" s="4"/>
      <c r="L52" s="4"/>
      <c r="M52" s="4"/>
    </row>
    <row r="53" spans="1:13" x14ac:dyDescent="0.25">
      <c r="A53" s="7" t="s">
        <v>72</v>
      </c>
      <c r="B53" s="8"/>
      <c r="C53" s="8"/>
      <c r="D53" s="8"/>
      <c r="E53" s="8"/>
      <c r="F53" s="8"/>
      <c r="G53" s="8"/>
      <c r="H53" s="8"/>
      <c r="I53" s="4"/>
      <c r="J53" s="4"/>
      <c r="K53" s="4"/>
      <c r="L53" s="4"/>
      <c r="M53" s="4"/>
    </row>
    <row r="54" spans="1:13" x14ac:dyDescent="0.25">
      <c r="A54" s="33" t="s">
        <v>75</v>
      </c>
      <c r="B54" s="8"/>
      <c r="C54" s="8"/>
      <c r="D54" s="8"/>
      <c r="E54" s="8"/>
      <c r="F54" s="8"/>
      <c r="G54" s="8"/>
      <c r="H54" s="8"/>
      <c r="I54" s="4"/>
      <c r="J54" s="4"/>
      <c r="K54" s="4"/>
      <c r="L54" s="4"/>
      <c r="M54" s="4"/>
    </row>
    <row r="55" spans="1:13" ht="15.75" thickBot="1" x14ac:dyDescent="0.3">
      <c r="A55" s="7"/>
      <c r="B55" s="8"/>
      <c r="C55" s="8"/>
      <c r="D55" s="8"/>
      <c r="E55" s="8"/>
      <c r="F55" s="8"/>
      <c r="G55" s="8"/>
      <c r="H55" s="8"/>
      <c r="I55" s="4"/>
      <c r="J55" s="4"/>
      <c r="K55" s="4"/>
      <c r="L55" s="4"/>
      <c r="M55" s="4"/>
    </row>
    <row r="56" spans="1:13" ht="42.6" customHeight="1" thickBot="1" x14ac:dyDescent="0.3">
      <c r="A56" s="20"/>
      <c r="B56" s="24" t="s">
        <v>45</v>
      </c>
      <c r="C56" s="37" t="s">
        <v>46</v>
      </c>
      <c r="D56" s="37"/>
      <c r="E56" s="38" t="s">
        <v>76</v>
      </c>
      <c r="F56" s="39"/>
      <c r="G56" s="8"/>
      <c r="H56" s="8"/>
      <c r="I56" s="4"/>
      <c r="J56" s="4"/>
      <c r="K56" s="4"/>
      <c r="L56" s="4"/>
      <c r="M56" s="4"/>
    </row>
    <row r="57" spans="1:13" ht="31.9" customHeight="1" x14ac:dyDescent="0.25">
      <c r="A57" s="20"/>
      <c r="B57" s="23" t="s">
        <v>47</v>
      </c>
      <c r="C57" s="40"/>
      <c r="D57" s="41"/>
      <c r="E57" s="40"/>
      <c r="F57" s="46"/>
      <c r="G57" s="8"/>
      <c r="H57" s="8"/>
      <c r="I57" s="4"/>
      <c r="J57" s="4"/>
      <c r="K57" s="4"/>
      <c r="L57" s="4"/>
      <c r="M57" s="4"/>
    </row>
    <row r="58" spans="1:13" ht="31.9" customHeight="1" x14ac:dyDescent="0.25">
      <c r="A58" s="20"/>
      <c r="B58" s="21" t="s">
        <v>48</v>
      </c>
      <c r="C58" s="42"/>
      <c r="D58" s="43"/>
      <c r="E58" s="42"/>
      <c r="F58" s="47"/>
      <c r="G58" s="8"/>
      <c r="H58" s="8"/>
      <c r="I58" s="4"/>
      <c r="J58" s="4"/>
      <c r="K58" s="4"/>
      <c r="L58" s="4"/>
      <c r="M58" s="4"/>
    </row>
    <row r="59" spans="1:13" ht="25.9" customHeight="1" thickBot="1" x14ac:dyDescent="0.3">
      <c r="A59" s="20"/>
      <c r="B59" s="22" t="s">
        <v>49</v>
      </c>
      <c r="C59" s="44"/>
      <c r="D59" s="45"/>
      <c r="E59" s="44"/>
      <c r="F59" s="48"/>
      <c r="G59" s="8"/>
      <c r="H59" s="8"/>
      <c r="I59" s="4"/>
      <c r="J59" s="4"/>
      <c r="K59" s="4"/>
      <c r="L59" s="4"/>
      <c r="M59" s="4"/>
    </row>
    <row r="60" spans="1:13" ht="25.9" customHeight="1" x14ac:dyDescent="0.25">
      <c r="A60" s="20"/>
      <c r="B60" s="7"/>
      <c r="C60" s="8"/>
      <c r="D60" s="8"/>
      <c r="E60" s="8"/>
      <c r="F60" s="8"/>
      <c r="G60" s="8"/>
      <c r="H60" s="8"/>
      <c r="I60" s="4"/>
      <c r="J60" s="4"/>
      <c r="K60" s="4"/>
      <c r="L60" s="4"/>
      <c r="M60" s="4"/>
    </row>
    <row r="61" spans="1:13" x14ac:dyDescent="0.25">
      <c r="A61" s="6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1:13" x14ac:dyDescent="0.25">
      <c r="A62" s="6" t="s">
        <v>20</v>
      </c>
      <c r="B62" s="4"/>
      <c r="C62" s="4"/>
      <c r="D62" s="4"/>
      <c r="E62" s="4"/>
      <c r="G62" s="4" t="s">
        <v>28</v>
      </c>
      <c r="H62" s="4"/>
      <c r="I62" s="4"/>
      <c r="J62" s="4"/>
      <c r="K62" s="4"/>
      <c r="L62" s="4"/>
      <c r="M62" s="4"/>
    </row>
    <row r="63" spans="1:13" x14ac:dyDescent="0.25">
      <c r="A63" s="6" t="s">
        <v>21</v>
      </c>
      <c r="B63" s="4"/>
      <c r="C63" s="4"/>
      <c r="D63" s="4"/>
      <c r="E63" s="4"/>
      <c r="F63" s="4"/>
      <c r="G63" s="4" t="s">
        <v>27</v>
      </c>
      <c r="H63" s="4"/>
      <c r="I63" s="4"/>
      <c r="J63" s="4"/>
      <c r="K63" s="4"/>
      <c r="L63" s="4"/>
      <c r="M63" s="4"/>
    </row>
    <row r="64" spans="1:13" x14ac:dyDescent="0.25">
      <c r="A64" s="6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1:13" x14ac:dyDescent="0.25">
      <c r="A65" s="6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</sheetData>
  <mergeCells count="47">
    <mergeCell ref="B21:D21"/>
    <mergeCell ref="E21:G21"/>
    <mergeCell ref="H21:J21"/>
    <mergeCell ref="A27:M27"/>
    <mergeCell ref="B33:M33"/>
    <mergeCell ref="I24:I26"/>
    <mergeCell ref="G24:G26"/>
    <mergeCell ref="J24:J26"/>
    <mergeCell ref="A43:M43"/>
    <mergeCell ref="B18:M18"/>
    <mergeCell ref="A19:M19"/>
    <mergeCell ref="A13:M13"/>
    <mergeCell ref="B12:M12"/>
    <mergeCell ref="B20:M20"/>
    <mergeCell ref="A20:A23"/>
    <mergeCell ref="B28:M28"/>
    <mergeCell ref="B30:M30"/>
    <mergeCell ref="B32:M32"/>
    <mergeCell ref="E24:E26"/>
    <mergeCell ref="H24:H26"/>
    <mergeCell ref="F24:F26"/>
    <mergeCell ref="K21:M21"/>
    <mergeCell ref="B29:M29"/>
    <mergeCell ref="B31:M31"/>
    <mergeCell ref="A2:M2"/>
    <mergeCell ref="B14:M14"/>
    <mergeCell ref="B15:M15"/>
    <mergeCell ref="B16:M16"/>
    <mergeCell ref="B17:M17"/>
    <mergeCell ref="B10:M10"/>
    <mergeCell ref="B9:M9"/>
    <mergeCell ref="B8:M8"/>
    <mergeCell ref="B7:M7"/>
    <mergeCell ref="A4:M4"/>
    <mergeCell ref="B11:M11"/>
    <mergeCell ref="A14:A18"/>
    <mergeCell ref="A5:A12"/>
    <mergeCell ref="B6:M6"/>
    <mergeCell ref="B5:M5"/>
    <mergeCell ref="C56:D56"/>
    <mergeCell ref="E56:F56"/>
    <mergeCell ref="C57:D57"/>
    <mergeCell ref="C58:D58"/>
    <mergeCell ref="C59:D59"/>
    <mergeCell ref="E57:F57"/>
    <mergeCell ref="E58:F58"/>
    <mergeCell ref="E59:F59"/>
  </mergeCells>
  <pageMargins left="0.51181102362204722" right="0.51181102362204722" top="0.35433070866141736" bottom="0.15748031496062992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Misztela</dc:creator>
  <cp:lastModifiedBy>Gabriela Watała</cp:lastModifiedBy>
  <cp:lastPrinted>2021-10-27T08:51:53Z</cp:lastPrinted>
  <dcterms:created xsi:type="dcterms:W3CDTF">2021-10-07T09:38:22Z</dcterms:created>
  <dcterms:modified xsi:type="dcterms:W3CDTF">2021-12-16T08:31:10Z</dcterms:modified>
</cp:coreProperties>
</file>