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rketing 3\Desktop\2021\2021_ponizej_130tys\ZO_pieczywo w 2022 r\"/>
    </mc:Choice>
  </mc:AlternateContent>
  <xr:revisionPtr revIDLastSave="0" documentId="8_{6B21C943-5142-4860-BE92-58FE7642E9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6" i="1" l="1"/>
</calcChain>
</file>

<file path=xl/sharedStrings.xml><?xml version="1.0" encoding="utf-8"?>
<sst xmlns="http://schemas.openxmlformats.org/spreadsheetml/2006/main" count="76" uniqueCount="54">
  <si>
    <t xml:space="preserve">załącznik do oferty </t>
  </si>
  <si>
    <t>dostawa pieczywa w 2022 roku do Hotelu Zawisza w Bydgoszczy</t>
  </si>
  <si>
    <t>LP</t>
  </si>
  <si>
    <t>ARTYKUŁ</t>
  </si>
  <si>
    <t>OPIS</t>
  </si>
  <si>
    <t>JEDNOSTKA</t>
  </si>
  <si>
    <t>ILOŚĆ</t>
  </si>
  <si>
    <t xml:space="preserve">cena jednostkowa netto </t>
  </si>
  <si>
    <t xml:space="preserve">wartość pozycji netto </t>
  </si>
  <si>
    <t>CHLEB FAMILIJNY ZWYKŁY</t>
  </si>
  <si>
    <t>lub równoważny, masa netto: 0,5kg, krojony, pieczywo mieszane z mąki pszennej i naturalnego kwasu żytniego, produkowane bez ulepszaczy, zapakowane w zamknięty worek foliowy</t>
  </si>
  <si>
    <t>SZT</t>
  </si>
  <si>
    <t>CHLEB WIEJSKI FOREMKOWY</t>
  </si>
  <si>
    <t>lub równoważny, masa netto: 0,6kg, krojony, pieczywo mieszane z mąki pszennej i naturalnego kwasu żytniego, produkowane bez ulepszaczy, zapakowane w zamknięty worek foliowy</t>
  </si>
  <si>
    <t>CHLEB SŁONECZNIKOWY</t>
  </si>
  <si>
    <t>lub równoważny, masa netto: 0,25kg, krojony, pieczywo z mąki mieszanej żytniej i pszennej z ziarnem słonecznika, produkowane bez ulepszaczy, krojone, zapakowane w zamknięty worek foliowy</t>
  </si>
  <si>
    <t xml:space="preserve">CHLEB RAZOWY WIELOZIARNISTY </t>
  </si>
  <si>
    <t>lub równoważny, masa netto: 0,60kg, krojony, pieczywo na naturalnym zakwasie z mąki żytniej, mąka pszenna, mąka żytnia z dodatkami typu (sezam, płatki owsiane, słonecznik, itp.),  produkowane bez polepszaczy, zapakowane w zamknięty worek foliowy</t>
  </si>
  <si>
    <t xml:space="preserve">CHLEB ORKISZOWY </t>
  </si>
  <si>
    <t>lub równoważny, masa netto: 0,35kg, krojony, pieczywo mieszane  z mix orkiszowy, produkowane bez polepszaczy, zapakowane w zamknięty worek foliowy</t>
  </si>
  <si>
    <t xml:space="preserve">CHLEB GRAHAM </t>
  </si>
  <si>
    <t>lub równoważny, masa netto: 0,35kg, krojony, pieczwo z grubo mielonej razowej mąki pszennej i pszennej, produkowany bez ulepszaczy, zapakowany w zamkniety worek foliowy</t>
  </si>
  <si>
    <t>CHLEB ŻYTNI RAZOWY 100%</t>
  </si>
  <si>
    <t xml:space="preserve">lub równoważny, masa netto: 0,35kg, krojony, pieczywo produkowne bez polepszaczy, 100% z mąki żytniej na żytnim zakwasie, zapakowany w zamknięty worek foliowy </t>
  </si>
  <si>
    <t>CHLEB ŻYTNI Z DODATKAMI</t>
  </si>
  <si>
    <t>lub równoważny, masa netto: 0,3kg, krojony, produkowny bez polepszacz, wyrabiany z różnych proporcji mąki z ziarna żytniego z dadatkami typu (czarnuszka, amarantus, koper włoski, itd.), zapakowany w zamkniety worek foliowy</t>
  </si>
  <si>
    <t xml:space="preserve">CHLEB PSZENNY Z DODATKAMI </t>
  </si>
  <si>
    <t>lub równoważny, masa netto: 0,25kg, krojony, pieczywo z mąki pszennej na zakwasie żytnim z dodatkami typu (słonecznik, siemię lniane), produkowane bez polepszaczy, produkowane zmąki pszennej, zapakowany w zamknięty worek foliowy</t>
  </si>
  <si>
    <t>CHLEB Z ZIARNAMI DYNI</t>
  </si>
  <si>
    <t>lub równoważny, masa netto: 0,25kg, krojony, pieczywo pszenne z ziarnem dyni, zapakowany w zamknięty worek foliowy</t>
  </si>
  <si>
    <t>ROGAL MAŚLANY ŚNIADANIOWY</t>
  </si>
  <si>
    <t>lub równoważny, masa netto: 50g, pieczywo z maki pszennej , posypany makiem</t>
  </si>
  <si>
    <t>BUŁKI ZIARNISTE</t>
  </si>
  <si>
    <t>masa netto: 40g, bułeczka pszenna z dodatkami typu (sezam, mak, słonecznik, itp.)</t>
  </si>
  <si>
    <t>BUŁKA ŚNIADANIOWA</t>
  </si>
  <si>
    <t>masa netto: 100g, bułka pszenna, podłużna</t>
  </si>
  <si>
    <t>BUŁKA MAŁA typu WODNA</t>
  </si>
  <si>
    <t xml:space="preserve">masa netto: 40g, bułka pszenna </t>
  </si>
  <si>
    <t>BUŁKA GRAHAMKA</t>
  </si>
  <si>
    <t>masa netto: 40g, bułka z mąki graham</t>
  </si>
  <si>
    <t>BUŁKA Z ZIOŁAMI</t>
  </si>
  <si>
    <t>masa netto: 100g, pieczywo z maki pszennej z dodatkiem ziół, czosnku, itp., podłużna</t>
  </si>
  <si>
    <t>BUŁKA TYPU HAMBURGER</t>
  </si>
  <si>
    <t>masa netto: 100g, pieczywo pszenne, posypane sezamem</t>
  </si>
  <si>
    <t>BAGIETKA</t>
  </si>
  <si>
    <t>lub równoważna, około 50 cm długości, pieczywo pszenne</t>
  </si>
  <si>
    <t>lub równoważna, około 30 cm długości, pieczywo pszenne</t>
  </si>
  <si>
    <t>DROŻDŻÓWKA</t>
  </si>
  <si>
    <t>drożdżówka z różnym nadzieniem, kruszonka, owoc, budyń, okrągła</t>
  </si>
  <si>
    <t>WIANUSZEK/GNIAZDKO</t>
  </si>
  <si>
    <t>z ciasta parzonego, standarowy kształ i wygląd</t>
  </si>
  <si>
    <t>PĄCZEK</t>
  </si>
  <si>
    <t>standardowy kształ i wygląd, z marmoladą lub adwokatem, z polewą lub cukrem pudrem</t>
  </si>
  <si>
    <t xml:space="preserve">wartość oferty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</si>
</sst>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Book Antiqua"/>
      <family val="1"/>
      <charset val="238"/>
    </font>
    <font>
      <sz val="16"/>
      <color indexed="8"/>
      <name val="Book Antiqua"/>
      <family val="1"/>
      <charset val="238"/>
    </font>
    <font>
      <sz val="12"/>
      <color indexed="9"/>
      <name val="Book Antiqua"/>
      <family val="1"/>
      <charset val="238"/>
    </font>
    <font>
      <sz val="12"/>
      <color indexed="8"/>
      <name val="Book Antiqua"/>
      <family val="1"/>
      <charset val="238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b/>
      <sz val="12"/>
      <color indexed="8"/>
      <name val="Book Antiqu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164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5" fillId="6" borderId="2" xfId="1" applyNumberFormat="1" applyFont="1" applyFill="1" applyBorder="1" applyAlignment="1" applyProtection="1">
      <alignment horizontal="center" vertical="center" wrapText="1"/>
      <protection locked="0"/>
    </xf>
    <xf numFmtId="164" fontId="6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Protection="1"/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textRotation="90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6" fillId="5" borderId="2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6" borderId="2" xfId="1" applyFont="1" applyFill="1" applyBorder="1" applyAlignment="1" applyProtection="1">
      <alignment horizontal="center" vertical="center" wrapText="1"/>
    </xf>
    <xf numFmtId="0" fontId="5" fillId="7" borderId="2" xfId="1" applyFont="1" applyFill="1" applyBorder="1" applyAlignment="1" applyProtection="1">
      <alignment horizontal="center" vertical="center" wrapText="1"/>
    </xf>
    <xf numFmtId="0" fontId="5" fillId="8" borderId="2" xfId="1" applyFont="1" applyFill="1" applyBorder="1" applyAlignment="1" applyProtection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6" fillId="10" borderId="2" xfId="0" applyFont="1" applyFill="1" applyBorder="1" applyAlignment="1" applyProtection="1">
      <alignment horizontal="center" vertical="center" wrapText="1"/>
    </xf>
    <xf numFmtId="0" fontId="7" fillId="10" borderId="2" xfId="0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11" borderId="2" xfId="0" applyFont="1" applyFill="1" applyBorder="1" applyAlignment="1" applyProtection="1">
      <alignment horizontal="center" vertical="center" wrapText="1"/>
    </xf>
    <xf numFmtId="0" fontId="7" fillId="11" borderId="2" xfId="0" applyFont="1" applyFill="1" applyBorder="1" applyAlignment="1" applyProtection="1">
      <alignment horizontal="center" vertical="center" wrapText="1"/>
    </xf>
    <xf numFmtId="0" fontId="6" fillId="10" borderId="2" xfId="1" applyFont="1" applyFill="1" applyBorder="1" applyAlignment="1" applyProtection="1">
      <alignment horizontal="center" vertical="center" wrapText="1"/>
    </xf>
    <xf numFmtId="0" fontId="6" fillId="8" borderId="2" xfId="1" applyFont="1" applyFill="1" applyBorder="1" applyAlignment="1" applyProtection="1">
      <alignment horizontal="center" vertical="center" wrapText="1"/>
    </xf>
    <xf numFmtId="0" fontId="5" fillId="10" borderId="2" xfId="1" applyFont="1" applyFill="1" applyBorder="1" applyAlignment="1" applyProtection="1">
      <alignment horizontal="center" vertical="center" wrapText="1"/>
    </xf>
    <xf numFmtId="0" fontId="2" fillId="8" borderId="2" xfId="1" applyFont="1" applyFill="1" applyBorder="1" applyAlignment="1" applyProtection="1">
      <alignment horizontal="center" vertical="center" wrapText="1"/>
    </xf>
    <xf numFmtId="0" fontId="2" fillId="7" borderId="2" xfId="1" applyFont="1" applyFill="1" applyBorder="1" applyAlignment="1" applyProtection="1">
      <alignment horizontal="center" vertical="center" wrapText="1"/>
    </xf>
    <xf numFmtId="0" fontId="7" fillId="6" borderId="2" xfId="1" applyFont="1" applyFill="1" applyBorder="1" applyAlignment="1" applyProtection="1">
      <alignment horizontal="center" vertical="center" wrapText="1"/>
    </xf>
    <xf numFmtId="0" fontId="5" fillId="0" borderId="2" xfId="1" applyFont="1" applyBorder="1" applyProtection="1"/>
    <xf numFmtId="164" fontId="8" fillId="0" borderId="2" xfId="1" applyNumberFormat="1" applyFont="1" applyBorder="1" applyAlignment="1" applyProtection="1">
      <alignment vertical="center"/>
    </xf>
    <xf numFmtId="164" fontId="5" fillId="3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6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Border="1" applyProtection="1"/>
    <xf numFmtId="0" fontId="0" fillId="0" borderId="1" xfId="0" applyBorder="1" applyProtection="1"/>
    <xf numFmtId="0" fontId="3" fillId="0" borderId="2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</cellXfs>
  <cellStyles count="2">
    <cellStyle name="Excel Built-in Normal" xfId="1" xr:uid="{E4CFD164-B079-41F9-92EA-7DFD3D213322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I4" sqref="I4"/>
    </sheetView>
  </sheetViews>
  <sheetFormatPr defaultColWidth="9.109375" defaultRowHeight="13.8" x14ac:dyDescent="0.3"/>
  <cols>
    <col min="1" max="1" width="4.88671875" style="1" customWidth="1"/>
    <col min="2" max="2" width="25" style="1" customWidth="1"/>
    <col min="3" max="3" width="41.33203125" style="1" customWidth="1"/>
    <col min="4" max="4" width="5.6640625" style="1" customWidth="1"/>
    <col min="5" max="5" width="6.6640625" style="1" customWidth="1"/>
    <col min="6" max="6" width="11.77734375" style="1" customWidth="1"/>
    <col min="7" max="7" width="15.77734375" style="1" customWidth="1"/>
    <col min="8" max="16384" width="9.109375" style="1"/>
  </cols>
  <sheetData>
    <row r="1" spans="1:8" ht="14.4" x14ac:dyDescent="0.3">
      <c r="A1" s="6"/>
      <c r="B1" s="6"/>
      <c r="C1" s="6"/>
      <c r="D1" s="35" t="s">
        <v>0</v>
      </c>
      <c r="E1" s="36"/>
      <c r="F1" s="36"/>
      <c r="G1" s="36"/>
    </row>
    <row r="2" spans="1:8" ht="21" x14ac:dyDescent="0.3">
      <c r="A2" s="37" t="s">
        <v>1</v>
      </c>
      <c r="B2" s="37"/>
      <c r="C2" s="37"/>
      <c r="D2" s="37"/>
      <c r="E2" s="37"/>
      <c r="F2" s="37"/>
      <c r="G2" s="37"/>
    </row>
    <row r="3" spans="1:8" ht="88.2" x14ac:dyDescent="0.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"/>
    </row>
    <row r="4" spans="1:8" ht="69" x14ac:dyDescent="0.3">
      <c r="A4" s="9">
        <v>1</v>
      </c>
      <c r="B4" s="10" t="s">
        <v>9</v>
      </c>
      <c r="C4" s="11" t="s">
        <v>10</v>
      </c>
      <c r="D4" s="9" t="s">
        <v>11</v>
      </c>
      <c r="E4" s="9">
        <v>900</v>
      </c>
      <c r="F4" s="3">
        <v>0</v>
      </c>
      <c r="G4" s="33">
        <f>PRODUCT(E4*F4)</f>
        <v>0</v>
      </c>
    </row>
    <row r="5" spans="1:8" ht="69" x14ac:dyDescent="0.3">
      <c r="A5" s="12">
        <v>2</v>
      </c>
      <c r="B5" s="13" t="s">
        <v>12</v>
      </c>
      <c r="C5" s="14" t="s">
        <v>13</v>
      </c>
      <c r="D5" s="12" t="s">
        <v>11</v>
      </c>
      <c r="E5" s="15">
        <v>1100</v>
      </c>
      <c r="F5" s="4">
        <v>0</v>
      </c>
      <c r="G5" s="34">
        <f>PRODUCT(E5*F5)</f>
        <v>0</v>
      </c>
    </row>
    <row r="6" spans="1:8" ht="69" x14ac:dyDescent="0.3">
      <c r="A6" s="16">
        <v>3</v>
      </c>
      <c r="B6" s="10" t="s">
        <v>14</v>
      </c>
      <c r="C6" s="11" t="s">
        <v>15</v>
      </c>
      <c r="D6" s="16" t="s">
        <v>11</v>
      </c>
      <c r="E6" s="16">
        <v>1100</v>
      </c>
      <c r="F6" s="3">
        <v>0</v>
      </c>
      <c r="G6" s="33">
        <f t="shared" ref="G6:G25" si="0">PRODUCT(E6*F6)</f>
        <v>0</v>
      </c>
    </row>
    <row r="7" spans="1:8" ht="96.6" x14ac:dyDescent="0.3">
      <c r="A7" s="12">
        <v>4</v>
      </c>
      <c r="B7" s="13" t="s">
        <v>16</v>
      </c>
      <c r="C7" s="14" t="s">
        <v>17</v>
      </c>
      <c r="D7" s="17" t="s">
        <v>11</v>
      </c>
      <c r="E7" s="17">
        <v>1000</v>
      </c>
      <c r="F7" s="4">
        <v>0</v>
      </c>
      <c r="G7" s="34">
        <f t="shared" si="0"/>
        <v>0</v>
      </c>
    </row>
    <row r="8" spans="1:8" ht="55.2" x14ac:dyDescent="0.3">
      <c r="A8" s="16">
        <v>5</v>
      </c>
      <c r="B8" s="10" t="s">
        <v>18</v>
      </c>
      <c r="C8" s="11" t="s">
        <v>19</v>
      </c>
      <c r="D8" s="16" t="s">
        <v>11</v>
      </c>
      <c r="E8" s="16">
        <v>600</v>
      </c>
      <c r="F8" s="3">
        <v>0</v>
      </c>
      <c r="G8" s="33">
        <f t="shared" si="0"/>
        <v>0</v>
      </c>
    </row>
    <row r="9" spans="1:8" ht="69" x14ac:dyDescent="0.3">
      <c r="A9" s="17">
        <v>6</v>
      </c>
      <c r="B9" s="18" t="s">
        <v>20</v>
      </c>
      <c r="C9" s="19" t="s">
        <v>21</v>
      </c>
      <c r="D9" s="17" t="s">
        <v>11</v>
      </c>
      <c r="E9" s="15">
        <v>700</v>
      </c>
      <c r="F9" s="4">
        <v>0</v>
      </c>
      <c r="G9" s="34">
        <f t="shared" si="0"/>
        <v>0</v>
      </c>
    </row>
    <row r="10" spans="1:8" ht="55.2" x14ac:dyDescent="0.3">
      <c r="A10" s="16">
        <v>7</v>
      </c>
      <c r="B10" s="20" t="s">
        <v>22</v>
      </c>
      <c r="C10" s="21" t="s">
        <v>23</v>
      </c>
      <c r="D10" s="16" t="s">
        <v>11</v>
      </c>
      <c r="E10" s="22">
        <v>1200</v>
      </c>
      <c r="F10" s="3">
        <v>0</v>
      </c>
      <c r="G10" s="33">
        <f t="shared" si="0"/>
        <v>0</v>
      </c>
    </row>
    <row r="11" spans="1:8" ht="82.8" x14ac:dyDescent="0.3">
      <c r="A11" s="17">
        <v>8</v>
      </c>
      <c r="B11" s="18" t="s">
        <v>24</v>
      </c>
      <c r="C11" s="19" t="s">
        <v>25</v>
      </c>
      <c r="D11" s="17" t="s">
        <v>11</v>
      </c>
      <c r="E11" s="17">
        <v>600</v>
      </c>
      <c r="F11" s="4">
        <v>0</v>
      </c>
      <c r="G11" s="34">
        <f t="shared" si="0"/>
        <v>0</v>
      </c>
    </row>
    <row r="12" spans="1:8" ht="82.8" x14ac:dyDescent="0.3">
      <c r="A12" s="16">
        <v>9</v>
      </c>
      <c r="B12" s="10" t="s">
        <v>26</v>
      </c>
      <c r="C12" s="11" t="s">
        <v>27</v>
      </c>
      <c r="D12" s="16" t="s">
        <v>11</v>
      </c>
      <c r="E12" s="16">
        <v>1000</v>
      </c>
      <c r="F12" s="3">
        <v>0</v>
      </c>
      <c r="G12" s="33">
        <f t="shared" si="0"/>
        <v>0</v>
      </c>
    </row>
    <row r="13" spans="1:8" ht="41.4" x14ac:dyDescent="0.3">
      <c r="A13" s="17">
        <v>10</v>
      </c>
      <c r="B13" s="23" t="s">
        <v>28</v>
      </c>
      <c r="C13" s="24" t="s">
        <v>29</v>
      </c>
      <c r="D13" s="17" t="s">
        <v>11</v>
      </c>
      <c r="E13" s="17">
        <v>1200</v>
      </c>
      <c r="F13" s="4">
        <v>0</v>
      </c>
      <c r="G13" s="34">
        <f t="shared" si="0"/>
        <v>0</v>
      </c>
    </row>
    <row r="14" spans="1:8" ht="31.2" x14ac:dyDescent="0.3">
      <c r="A14" s="16">
        <v>11</v>
      </c>
      <c r="B14" s="20" t="s">
        <v>30</v>
      </c>
      <c r="C14" s="21" t="s">
        <v>31</v>
      </c>
      <c r="D14" s="16" t="s">
        <v>11</v>
      </c>
      <c r="E14" s="25">
        <v>12000</v>
      </c>
      <c r="F14" s="3">
        <v>0</v>
      </c>
      <c r="G14" s="33">
        <f t="shared" si="0"/>
        <v>0</v>
      </c>
    </row>
    <row r="15" spans="1:8" ht="27.6" x14ac:dyDescent="0.3">
      <c r="A15" s="17">
        <v>12</v>
      </c>
      <c r="B15" s="18" t="s">
        <v>32</v>
      </c>
      <c r="C15" s="19" t="s">
        <v>33</v>
      </c>
      <c r="D15" s="17" t="s">
        <v>11</v>
      </c>
      <c r="E15" s="26">
        <v>4000</v>
      </c>
      <c r="F15" s="4">
        <v>0</v>
      </c>
      <c r="G15" s="34">
        <f t="shared" si="0"/>
        <v>0</v>
      </c>
    </row>
    <row r="16" spans="1:8" ht="31.2" x14ac:dyDescent="0.3">
      <c r="A16" s="16">
        <v>13</v>
      </c>
      <c r="B16" s="20" t="s">
        <v>34</v>
      </c>
      <c r="C16" s="21" t="s">
        <v>35</v>
      </c>
      <c r="D16" s="16" t="s">
        <v>11</v>
      </c>
      <c r="E16" s="27">
        <v>500</v>
      </c>
      <c r="F16" s="3">
        <v>0</v>
      </c>
      <c r="G16" s="33">
        <f t="shared" si="0"/>
        <v>0</v>
      </c>
    </row>
    <row r="17" spans="1:7" ht="31.2" x14ac:dyDescent="0.3">
      <c r="A17" s="17">
        <v>14</v>
      </c>
      <c r="B17" s="18" t="s">
        <v>36</v>
      </c>
      <c r="C17" s="19" t="s">
        <v>37</v>
      </c>
      <c r="D17" s="17" t="s">
        <v>11</v>
      </c>
      <c r="E17" s="15">
        <v>12000</v>
      </c>
      <c r="F17" s="4">
        <v>0</v>
      </c>
      <c r="G17" s="34">
        <f t="shared" si="0"/>
        <v>0</v>
      </c>
    </row>
    <row r="18" spans="1:7" ht="15.6" x14ac:dyDescent="0.3">
      <c r="A18" s="16">
        <v>15</v>
      </c>
      <c r="B18" s="20" t="s">
        <v>38</v>
      </c>
      <c r="C18" s="21" t="s">
        <v>39</v>
      </c>
      <c r="D18" s="16" t="s">
        <v>11</v>
      </c>
      <c r="E18" s="22">
        <v>1500</v>
      </c>
      <c r="F18" s="3">
        <v>0</v>
      </c>
      <c r="G18" s="33">
        <f t="shared" si="0"/>
        <v>0</v>
      </c>
    </row>
    <row r="19" spans="1:7" ht="27.6" x14ac:dyDescent="0.3">
      <c r="A19" s="17">
        <v>16</v>
      </c>
      <c r="B19" s="18" t="s">
        <v>40</v>
      </c>
      <c r="C19" s="19" t="s">
        <v>41</v>
      </c>
      <c r="D19" s="17" t="s">
        <v>11</v>
      </c>
      <c r="E19" s="17">
        <v>1200</v>
      </c>
      <c r="F19" s="5">
        <v>0</v>
      </c>
      <c r="G19" s="34">
        <f t="shared" si="0"/>
        <v>0</v>
      </c>
    </row>
    <row r="20" spans="1:7" ht="31.2" x14ac:dyDescent="0.3">
      <c r="A20" s="16">
        <v>17</v>
      </c>
      <c r="B20" s="20" t="s">
        <v>42</v>
      </c>
      <c r="C20" s="21" t="s">
        <v>43</v>
      </c>
      <c r="D20" s="16" t="s">
        <v>11</v>
      </c>
      <c r="E20" s="22">
        <v>200</v>
      </c>
      <c r="F20" s="3">
        <v>0</v>
      </c>
      <c r="G20" s="33">
        <f t="shared" si="0"/>
        <v>0</v>
      </c>
    </row>
    <row r="21" spans="1:7" ht="27.6" x14ac:dyDescent="0.3">
      <c r="A21" s="17">
        <v>18</v>
      </c>
      <c r="B21" s="18" t="s">
        <v>44</v>
      </c>
      <c r="C21" s="19" t="s">
        <v>45</v>
      </c>
      <c r="D21" s="17" t="s">
        <v>11</v>
      </c>
      <c r="E21" s="17">
        <v>200</v>
      </c>
      <c r="F21" s="4">
        <v>0</v>
      </c>
      <c r="G21" s="34">
        <f t="shared" si="0"/>
        <v>0</v>
      </c>
    </row>
    <row r="22" spans="1:7" ht="27.6" x14ac:dyDescent="0.3">
      <c r="A22" s="16">
        <v>19</v>
      </c>
      <c r="B22" s="20" t="s">
        <v>44</v>
      </c>
      <c r="C22" s="21" t="s">
        <v>46</v>
      </c>
      <c r="D22" s="16" t="s">
        <v>11</v>
      </c>
      <c r="E22" s="22">
        <v>500</v>
      </c>
      <c r="F22" s="3">
        <v>0</v>
      </c>
      <c r="G22" s="33">
        <f t="shared" si="0"/>
        <v>0</v>
      </c>
    </row>
    <row r="23" spans="1:7" ht="27.6" x14ac:dyDescent="0.3">
      <c r="A23" s="17">
        <v>20</v>
      </c>
      <c r="B23" s="17" t="s">
        <v>47</v>
      </c>
      <c r="C23" s="28" t="s">
        <v>48</v>
      </c>
      <c r="D23" s="17" t="s">
        <v>11</v>
      </c>
      <c r="E23" s="17">
        <v>800</v>
      </c>
      <c r="F23" s="4">
        <v>0</v>
      </c>
      <c r="G23" s="34">
        <f t="shared" si="0"/>
        <v>0</v>
      </c>
    </row>
    <row r="24" spans="1:7" ht="31.2" x14ac:dyDescent="0.3">
      <c r="A24" s="16">
        <v>21</v>
      </c>
      <c r="B24" s="16" t="s">
        <v>49</v>
      </c>
      <c r="C24" s="29" t="s">
        <v>50</v>
      </c>
      <c r="D24" s="16" t="s">
        <v>11</v>
      </c>
      <c r="E24" s="16">
        <v>200</v>
      </c>
      <c r="F24" s="3">
        <v>0</v>
      </c>
      <c r="G24" s="33">
        <f t="shared" si="0"/>
        <v>0</v>
      </c>
    </row>
    <row r="25" spans="1:7" ht="27.6" x14ac:dyDescent="0.3">
      <c r="A25" s="17">
        <v>22</v>
      </c>
      <c r="B25" s="15" t="s">
        <v>51</v>
      </c>
      <c r="C25" s="30" t="s">
        <v>52</v>
      </c>
      <c r="D25" s="17" t="s">
        <v>11</v>
      </c>
      <c r="E25" s="15">
        <v>200</v>
      </c>
      <c r="F25" s="4">
        <v>0</v>
      </c>
      <c r="G25" s="34">
        <f t="shared" si="0"/>
        <v>0</v>
      </c>
    </row>
    <row r="26" spans="1:7" ht="15.6" x14ac:dyDescent="0.3">
      <c r="A26" s="31"/>
      <c r="B26" s="31"/>
      <c r="C26" s="31"/>
      <c r="D26" s="38" t="s">
        <v>53</v>
      </c>
      <c r="E26" s="38"/>
      <c r="F26" s="38"/>
      <c r="G26" s="32">
        <f>SUM(G4:G25)</f>
        <v>0</v>
      </c>
    </row>
  </sheetData>
  <sheetProtection algorithmName="SHA-512" hashValue="93Azv1HwbXx2H2YyeaBEQl9k9Ej/3DcTevTiAAbF3lyAaiPJzCMLMM7R1WYch++L8SM9IO5+MWPVFqepbZP+HA==" saltValue="YmY8tzbegf5MpJrw33nPmQ==" spinCount="100000" sheet="1" formatCells="0" formatColumns="0" formatRows="0" insertColumns="0" insertRows="0" insertHyperlinks="0" deleteColumns="0" deleteRows="0" pivotTables="0"/>
  <mergeCells count="3">
    <mergeCell ref="D1:G1"/>
    <mergeCell ref="A2:G2"/>
    <mergeCell ref="D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Kokot, Robert</dc:creator>
  <cp:lastModifiedBy>Kinga Olejnik-Kokot</cp:lastModifiedBy>
  <dcterms:created xsi:type="dcterms:W3CDTF">2015-06-05T18:17:20Z</dcterms:created>
  <dcterms:modified xsi:type="dcterms:W3CDTF">2021-11-21T08:50:31Z</dcterms:modified>
</cp:coreProperties>
</file>