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TP 1-2024 Dostawa materiałów szewnych\"/>
    </mc:Choice>
  </mc:AlternateContent>
  <bookViews>
    <workbookView xWindow="0" yWindow="0" windowWidth="21600" windowHeight="9135"/>
  </bookViews>
  <sheets>
    <sheet name="Arkusz1" sheetId="1" r:id="rId1"/>
  </sheets>
  <definedNames>
    <definedName name="_xlnm.Print_Area" localSheetId="0">Arkusz1!$A$1:$G$33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E32" i="1" l="1"/>
  <c r="C32" i="1"/>
  <c r="D31" i="1" l="1"/>
  <c r="D3" i="1" l="1"/>
  <c r="D4" i="1"/>
  <c r="D5" i="1"/>
  <c r="D32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<sst xmlns="http://schemas.openxmlformats.org/spreadsheetml/2006/main" count="6" uniqueCount="6">
  <si>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</si>
  <si>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</si>
  <si>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</si>
  <si>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</si>
  <si>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TP 1/2024</t>
  </si>
  <si>
    <t>WYCENA TP 1/2024 - Dostawa wyrobów medycznych (materiały szewne)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</si>
</sst>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3" borderId="0" xfId="0" applyFill="1"/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activeCell="H5" sqref="H5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7" max="7" width="11.28515625" customWidth="1"/>
  </cols>
  <sheetData>
    <row r="1" spans="1:7" x14ac:dyDescent="0.25">
      <c r="A1" s="2" t="s">
        <v>5</v>
      </c>
      <c r="B1" s="2"/>
      <c r="C1" s="2"/>
      <c r="D1" s="2"/>
      <c r="E1" s="2"/>
      <c r="F1" s="2"/>
    </row>
    <row r="2" spans="1:7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7" x14ac:dyDescent="0.25">
      <c r="A3" s="2"/>
      <c r="B3" s="6">
        <v>1</v>
      </c>
      <c r="C3" s="7">
        <v>86504</v>
      </c>
      <c r="D3" s="13">
        <f t="shared" ref="D3:D31" si="0">C3/4.4536</f>
        <v>19423.38782108856</v>
      </c>
      <c r="E3" s="7">
        <v>93424.320000000007</v>
      </c>
      <c r="F3" s="11"/>
    </row>
    <row r="4" spans="1:7" x14ac:dyDescent="0.25">
      <c r="A4" s="2"/>
      <c r="B4" s="6">
        <v>2</v>
      </c>
      <c r="C4" s="7">
        <v>6583.56</v>
      </c>
      <c r="D4" s="13">
        <f t="shared" si="0"/>
        <v>1478.2557930662836</v>
      </c>
      <c r="E4" s="7">
        <v>7110.24</v>
      </c>
      <c r="F4" s="11"/>
    </row>
    <row r="5" spans="1:7" x14ac:dyDescent="0.25">
      <c r="A5" s="2"/>
      <c r="B5" s="6">
        <v>3</v>
      </c>
      <c r="C5" s="7">
        <v>12195.9</v>
      </c>
      <c r="D5" s="13">
        <f t="shared" si="0"/>
        <v>2738.4363211783725</v>
      </c>
      <c r="E5" s="7">
        <v>13171.57</v>
      </c>
      <c r="F5" s="11"/>
    </row>
    <row r="6" spans="1:7" x14ac:dyDescent="0.25">
      <c r="A6" s="2"/>
      <c r="B6" s="6">
        <v>4</v>
      </c>
      <c r="C6" s="7">
        <v>3798.96</v>
      </c>
      <c r="D6" s="13">
        <f t="shared" si="0"/>
        <v>853.00880186815164</v>
      </c>
      <c r="E6" s="7">
        <v>4102.88</v>
      </c>
      <c r="F6" s="11"/>
    </row>
    <row r="7" spans="1:7" x14ac:dyDescent="0.25">
      <c r="A7" s="2"/>
      <c r="B7" s="6">
        <v>5</v>
      </c>
      <c r="C7" s="7">
        <v>30456.52</v>
      </c>
      <c r="D7" s="13">
        <f t="shared" si="0"/>
        <v>6838.6294233878216</v>
      </c>
      <c r="E7" s="7">
        <v>32893.040000000001</v>
      </c>
      <c r="F7" s="11"/>
      <c r="G7" s="12"/>
    </row>
    <row r="8" spans="1:7" x14ac:dyDescent="0.25">
      <c r="A8" s="2"/>
      <c r="B8" s="6">
        <v>6</v>
      </c>
      <c r="C8" s="7">
        <v>1257.1199999999999</v>
      </c>
      <c r="D8" s="13">
        <f t="shared" si="0"/>
        <v>282.2705227231902</v>
      </c>
      <c r="E8" s="7">
        <v>1357.68</v>
      </c>
      <c r="F8" s="11"/>
    </row>
    <row r="9" spans="1:7" x14ac:dyDescent="0.25">
      <c r="A9" s="2"/>
      <c r="B9" s="6">
        <v>7</v>
      </c>
      <c r="C9" s="7">
        <v>15451.92</v>
      </c>
      <c r="D9" s="13">
        <f t="shared" si="0"/>
        <v>3469.5347583977009</v>
      </c>
      <c r="E9" s="7">
        <v>16688.07</v>
      </c>
      <c r="F9" s="11"/>
    </row>
    <row r="10" spans="1:7" x14ac:dyDescent="0.25">
      <c r="A10" s="2"/>
      <c r="B10" s="6">
        <v>8</v>
      </c>
      <c r="C10" s="7">
        <v>12864</v>
      </c>
      <c r="D10" s="13">
        <f t="shared" si="0"/>
        <v>2888.4497934255437</v>
      </c>
      <c r="E10" s="7">
        <v>13893.12</v>
      </c>
      <c r="F10" s="11"/>
    </row>
    <row r="11" spans="1:7" x14ac:dyDescent="0.25">
      <c r="A11" s="2"/>
      <c r="B11" s="6">
        <v>9</v>
      </c>
      <c r="C11" s="7">
        <v>2092.8000000000002</v>
      </c>
      <c r="D11" s="13">
        <f t="shared" si="0"/>
        <v>469.91198131848398</v>
      </c>
      <c r="E11" s="7">
        <v>2260.2199999999998</v>
      </c>
      <c r="F11" s="11"/>
    </row>
    <row r="12" spans="1:7" x14ac:dyDescent="0.25">
      <c r="A12" s="2"/>
      <c r="B12" s="6">
        <v>10</v>
      </c>
      <c r="C12" s="7">
        <v>5727.6</v>
      </c>
      <c r="D12" s="13">
        <f t="shared" si="0"/>
        <v>1286.06071492725</v>
      </c>
      <c r="E12" s="7">
        <v>6185.81</v>
      </c>
      <c r="F12" s="11"/>
    </row>
    <row r="13" spans="1:7" x14ac:dyDescent="0.25">
      <c r="A13" s="2"/>
      <c r="B13" s="6">
        <v>11</v>
      </c>
      <c r="C13" s="7">
        <v>16401</v>
      </c>
      <c r="D13" s="13">
        <f t="shared" si="0"/>
        <v>3682.6387641458596</v>
      </c>
      <c r="E13" s="7">
        <v>17713.080000000002</v>
      </c>
      <c r="F13" s="11"/>
    </row>
    <row r="14" spans="1:7" x14ac:dyDescent="0.25">
      <c r="A14" s="2"/>
      <c r="B14" s="6">
        <v>12</v>
      </c>
      <c r="C14" s="7">
        <v>18474</v>
      </c>
      <c r="D14" s="13">
        <f t="shared" si="0"/>
        <v>4148.10490389797</v>
      </c>
      <c r="E14" s="7">
        <v>19951.919999999998</v>
      </c>
      <c r="F14" s="11"/>
    </row>
    <row r="15" spans="1:7" x14ac:dyDescent="0.25">
      <c r="A15" s="2"/>
      <c r="B15" s="6">
        <v>13</v>
      </c>
      <c r="C15" s="7">
        <v>3791.04</v>
      </c>
      <c r="D15" s="13">
        <f t="shared" si="0"/>
        <v>851.23046524160236</v>
      </c>
      <c r="E15" s="7">
        <v>4094.32</v>
      </c>
      <c r="F15" s="11"/>
    </row>
    <row r="16" spans="1:7" x14ac:dyDescent="0.25">
      <c r="A16" s="2"/>
      <c r="B16" s="6">
        <v>14</v>
      </c>
      <c r="C16" s="7">
        <v>5001.3599999999997</v>
      </c>
      <c r="D16" s="13">
        <f t="shared" si="0"/>
        <v>1122.9926351715467</v>
      </c>
      <c r="E16" s="7">
        <v>5401.47</v>
      </c>
      <c r="F16" s="11"/>
    </row>
    <row r="17" spans="1:7" x14ac:dyDescent="0.25">
      <c r="A17" s="2"/>
      <c r="B17" s="6">
        <v>15</v>
      </c>
      <c r="C17" s="7">
        <v>75035.5</v>
      </c>
      <c r="D17" s="13">
        <f t="shared" si="0"/>
        <v>16848.28004311119</v>
      </c>
      <c r="E17" s="7">
        <v>81038.34</v>
      </c>
      <c r="F17" s="11"/>
    </row>
    <row r="18" spans="1:7" x14ac:dyDescent="0.25">
      <c r="A18" s="2"/>
      <c r="B18" s="6">
        <v>16</v>
      </c>
      <c r="C18" s="7">
        <v>7486.8</v>
      </c>
      <c r="D18" s="13">
        <f t="shared" si="0"/>
        <v>1681.0670019759298</v>
      </c>
      <c r="E18" s="7">
        <v>8085.74</v>
      </c>
      <c r="F18" s="11"/>
    </row>
    <row r="19" spans="1:7" x14ac:dyDescent="0.25">
      <c r="A19" s="2"/>
      <c r="B19" s="6">
        <v>17</v>
      </c>
      <c r="C19" s="7">
        <v>15924.6</v>
      </c>
      <c r="D19" s="13">
        <f t="shared" si="0"/>
        <v>3575.6691216094846</v>
      </c>
      <c r="E19" s="7">
        <v>17198.57</v>
      </c>
      <c r="F19" s="11"/>
      <c r="G19" s="12"/>
    </row>
    <row r="20" spans="1:7" x14ac:dyDescent="0.25">
      <c r="A20" s="2"/>
      <c r="B20" s="6">
        <v>18</v>
      </c>
      <c r="C20" s="7">
        <v>3471.6</v>
      </c>
      <c r="D20" s="13">
        <f t="shared" si="0"/>
        <v>779.50422130411357</v>
      </c>
      <c r="E20" s="7">
        <v>3749.33</v>
      </c>
      <c r="F20" s="11"/>
    </row>
    <row r="21" spans="1:7" x14ac:dyDescent="0.25">
      <c r="A21" s="2"/>
      <c r="B21" s="6">
        <v>19</v>
      </c>
      <c r="C21" s="7">
        <v>13863.94</v>
      </c>
      <c r="D21" s="13">
        <f t="shared" si="0"/>
        <v>3112.9737740255077</v>
      </c>
      <c r="E21" s="7">
        <v>14973.05</v>
      </c>
      <c r="F21" s="11"/>
    </row>
    <row r="22" spans="1:7" x14ac:dyDescent="0.25">
      <c r="A22" s="2"/>
      <c r="B22" s="6">
        <v>20</v>
      </c>
      <c r="C22" s="7">
        <v>36101.050000000003</v>
      </c>
      <c r="D22" s="13">
        <f t="shared" si="0"/>
        <v>8106.0378121070607</v>
      </c>
      <c r="E22" s="7">
        <v>38989.129999999997</v>
      </c>
      <c r="F22" s="11"/>
    </row>
    <row r="23" spans="1:7" x14ac:dyDescent="0.25">
      <c r="A23" s="2"/>
      <c r="B23" s="6">
        <v>21</v>
      </c>
      <c r="C23" s="7">
        <v>36066.300000000003</v>
      </c>
      <c r="D23" s="13">
        <f t="shared" si="0"/>
        <v>8098.2351356206227</v>
      </c>
      <c r="E23" s="7">
        <v>38951.599999999999</v>
      </c>
      <c r="F23" s="11"/>
    </row>
    <row r="24" spans="1:7" x14ac:dyDescent="0.25">
      <c r="A24" s="2"/>
      <c r="B24" s="6">
        <v>22</v>
      </c>
      <c r="C24" s="7">
        <v>66050</v>
      </c>
      <c r="D24" s="13">
        <f t="shared" si="0"/>
        <v>14830.698760553261</v>
      </c>
      <c r="E24" s="7">
        <v>71334</v>
      </c>
      <c r="F24" s="11"/>
    </row>
    <row r="25" spans="1:7" x14ac:dyDescent="0.25">
      <c r="A25" s="2"/>
      <c r="B25" s="6">
        <v>23</v>
      </c>
      <c r="C25" s="7">
        <v>46007.4</v>
      </c>
      <c r="D25" s="13">
        <f t="shared" si="0"/>
        <v>10330.384408119275</v>
      </c>
      <c r="E25" s="7">
        <v>49687.99</v>
      </c>
      <c r="F25" s="11"/>
    </row>
    <row r="26" spans="1:7" x14ac:dyDescent="0.25">
      <c r="A26" s="2"/>
      <c r="B26" s="6">
        <v>24</v>
      </c>
      <c r="C26" s="7">
        <v>34916.400000000001</v>
      </c>
      <c r="D26" s="13">
        <f t="shared" si="0"/>
        <v>7840.0395185917014</v>
      </c>
      <c r="E26" s="7">
        <v>37709.71</v>
      </c>
      <c r="F26" s="11"/>
    </row>
    <row r="27" spans="1:7" x14ac:dyDescent="0.25">
      <c r="A27" s="2"/>
      <c r="B27" s="6">
        <v>25</v>
      </c>
      <c r="C27" s="7">
        <v>19152.36</v>
      </c>
      <c r="D27" s="13">
        <f t="shared" si="0"/>
        <v>4300.4221304113526</v>
      </c>
      <c r="E27" s="7">
        <v>20684.55</v>
      </c>
      <c r="F27" s="11"/>
    </row>
    <row r="28" spans="1:7" x14ac:dyDescent="0.25">
      <c r="A28" s="2"/>
      <c r="B28" s="6">
        <v>26</v>
      </c>
      <c r="C28" s="7">
        <v>16841.04</v>
      </c>
      <c r="D28" s="13">
        <f t="shared" si="0"/>
        <v>3781.444224896713</v>
      </c>
      <c r="E28" s="7">
        <v>18188.32</v>
      </c>
      <c r="F28" s="11"/>
      <c r="G28" s="12"/>
    </row>
    <row r="29" spans="1:7" x14ac:dyDescent="0.25">
      <c r="A29" s="2"/>
      <c r="B29" s="6">
        <v>27</v>
      </c>
      <c r="C29" s="7">
        <v>26218.32</v>
      </c>
      <c r="D29" s="13">
        <f t="shared" si="0"/>
        <v>5886.9947907310943</v>
      </c>
      <c r="E29" s="7">
        <v>28315.79</v>
      </c>
      <c r="F29" s="11"/>
    </row>
    <row r="30" spans="1:7" x14ac:dyDescent="0.25">
      <c r="A30" s="2"/>
      <c r="B30" s="6">
        <v>28</v>
      </c>
      <c r="C30" s="7">
        <v>2891.52</v>
      </c>
      <c r="D30" s="13">
        <f t="shared" si="0"/>
        <v>649.25453565654755</v>
      </c>
      <c r="E30" s="7">
        <v>3122.84</v>
      </c>
      <c r="F30" s="11"/>
    </row>
    <row r="31" spans="1:7" x14ac:dyDescent="0.25">
      <c r="A31" s="2"/>
      <c r="B31" s="6">
        <v>29</v>
      </c>
      <c r="C31" s="7">
        <v>15960</v>
      </c>
      <c r="D31" s="13">
        <f t="shared" si="0"/>
        <v>3583.6177474402734</v>
      </c>
      <c r="E31" s="7">
        <v>17236.8</v>
      </c>
      <c r="F31" s="11"/>
    </row>
    <row r="32" spans="1:7" ht="13.5" customHeight="1" x14ac:dyDescent="0.25">
      <c r="A32" s="2"/>
      <c r="B32" s="6" t="s">
        <v>3</v>
      </c>
      <c r="C32" s="7">
        <f>SUM(C3:C31)</f>
        <v>636586.61</v>
      </c>
      <c r="D32" s="8">
        <f>SUM(D3:D31)</f>
        <v>142937.53592599244</v>
      </c>
      <c r="E32" s="9">
        <f>SUM(E3:E31)</f>
        <v>687513.5</v>
      </c>
      <c r="F32" s="11"/>
    </row>
    <row r="33" spans="3:3" x14ac:dyDescent="0.25">
      <c r="C33" s="10"/>
    </row>
    <row r="35" spans="3:3" hidden="1" x14ac:dyDescent="0.25"/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2023-11-29T08:27:59Z</cp:lastPrinted>
  <dcterms:created xsi:type="dcterms:W3CDTF">2017-01-24T10:14:27Z</dcterms:created>
  <dcterms:modified xsi:type="dcterms:W3CDTF">2024-01-08T09:32:40Z</dcterms:modified>
</cp:coreProperties>
</file>