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DC065CC6-5B41-40F0-952E-8AD114301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9" i="2" l="1"/>
  <c r="F18" i="2"/>
  <c r="F17" i="2"/>
  <c r="I12" i="2"/>
  <c r="I6" i="2"/>
  <c r="I7" i="2"/>
  <c r="I8" i="2"/>
  <c r="I9" i="2"/>
  <c r="I10" i="2"/>
  <c r="I11" i="2"/>
  <c r="I13" i="2"/>
  <c r="I5" i="2"/>
  <c r="H6" i="2"/>
  <c r="H7" i="2"/>
  <c r="H8" i="2"/>
  <c r="H9" i="2"/>
  <c r="H10" i="2"/>
  <c r="H11" i="2"/>
  <c r="H12" i="2"/>
  <c r="H13" i="2"/>
  <c r="F6" i="2"/>
  <c r="F7" i="2"/>
  <c r="F8" i="2"/>
  <c r="F9" i="2"/>
  <c r="F10" i="2"/>
  <c r="F11" i="2"/>
  <c r="F12" i="2"/>
  <c r="F13" i="2"/>
  <c r="F5" i="2"/>
  <c r="H5" i="2" s="1"/>
  <c r="F15" i="2" l="1"/>
  <c r="F14" i="2" l="1"/>
  <c r="F16" i="2"/>
</calcChain>
</file>

<file path=xl/sharedStrings.xml><?xml version="1.0" encoding="utf-8"?>
<sst xmlns="http://schemas.openxmlformats.org/spreadsheetml/2006/main" count="46" uniqueCount="38">
  <si>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</si>
  <si>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</si>
  <si>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</si>
  <si>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</si>
  <si>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</si>
  <si>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</si>
  <si>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</si>
  <si>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</si>
  <si>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</si>
  <si>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</si>
  <si>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</si>
  <si>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</si>
  <si>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</si>
  <si>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</si>
  <si>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</si>
  <si>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</si>
  <si>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</si>
  <si>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</si>
  <si>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</si>
  <si>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</si>
  <si>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</si>
  <si>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</si>
  <si>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</si>
  <si>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</si>
  <si>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Brokuły mrożone (opakowanie-woreczek o masie 2,5 kg)</t>
  </si>
  <si>
    <t>Brukselka mrożona (opakowanie-woreczek o masie 2,5 kg)</t>
  </si>
  <si>
    <t>Kalafior mrożony (opakowanie-woreczek o masie 2,5 kg)</t>
  </si>
  <si>
    <t>Maliny mrożone (opakowanie-woreczek o masie 2,5 kg)</t>
  </si>
  <si>
    <t>Szpinak mrożony (opakowanie-woreczek o masie 2,5 kg)</t>
  </si>
  <si>
    <t>Truskawki mrożone (opakowanie-woreczek o masie 2,5 kg)</t>
  </si>
  <si>
    <t>Mix kompotowy mrożony  (opakowanie-woreczek o masie 2,5 kg)</t>
  </si>
  <si>
    <t>Wiśnie mrożone (opakowanie-woreczek o masie 2,5 kg)</t>
  </si>
  <si>
    <t>Fasolka szparagowa żółta ( opakowanie – woreczek o masie 2,5 kg)</t>
  </si>
  <si>
    <t>Załącznik nr 13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</si>
  <si>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Owoce, warzywa  mrożone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we Wronkach 
od 02 stycznia 2024r. do 31 grudnia 2024r."</t>
    </r>
  </si>
  <si>
    <t xml:space="preserve">    i    </t>
  </si>
  <si>
    <t xml:space="preserve">Cena jedn. 
w zł brutto     </t>
  </si>
  <si>
    <t>szt. (opakowanie-woreczek o masie 2,5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</si>
</sst>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0" fillId="4" borderId="0" xfId="0" applyFont="1" applyFill="1" applyAlignment="1">
      <alignment vertical="center"/>
    </xf>
    <xf numFmtId="0" fontId="16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8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topLeftCell="A10" workbookViewId="0">
      <selection sqref="A1:I22"/>
    </sheetView>
  </sheetViews>
  <sheetFormatPr defaultRowHeight="15" x14ac:dyDescent="0.25"/>
  <cols>
    <col min="1" max="1" width="5.7109375" style="2" customWidth="1"/>
    <col min="2" max="2" width="39.140625" style="2" customWidth="1"/>
    <col min="3" max="3" width="13" style="2" customWidth="1"/>
    <col min="4" max="4" width="13.140625" style="2" customWidth="1"/>
    <col min="5" max="5" width="11.7109375" style="2" customWidth="1"/>
    <col min="6" max="6" width="14.42578125" style="2" customWidth="1"/>
    <col min="7" max="7" width="8.7109375" style="2" customWidth="1"/>
    <col min="8" max="8" width="10.85546875" style="2" customWidth="1"/>
    <col min="9" max="9" width="11.28515625" style="2" customWidth="1"/>
    <col min="10" max="10" width="12.28515625" style="2" customWidth="1"/>
    <col min="11" max="16384" width="9.140625" style="2"/>
  </cols>
  <sheetData>
    <row r="1" spans="1:10" ht="22.5" x14ac:dyDescent="0.25">
      <c r="A1" s="33"/>
      <c r="B1" s="43" t="s">
        <v>33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5" t="s">
        <v>34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20</v>
      </c>
      <c r="H3" s="39" t="s">
        <v>23</v>
      </c>
      <c r="I3" s="51" t="s">
        <v>36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1" t="s">
        <v>4</v>
      </c>
      <c r="E4" s="42" t="s">
        <v>8</v>
      </c>
      <c r="F4" s="42" t="s">
        <v>6</v>
      </c>
      <c r="G4" s="42" t="s">
        <v>7</v>
      </c>
      <c r="H4" s="42" t="s">
        <v>19</v>
      </c>
      <c r="I4" s="50" t="s">
        <v>35</v>
      </c>
      <c r="J4" s="5"/>
    </row>
    <row r="5" spans="1:10" ht="51" x14ac:dyDescent="0.25">
      <c r="A5" s="47">
        <v>1</v>
      </c>
      <c r="B5" s="49" t="s">
        <v>24</v>
      </c>
      <c r="C5" s="48" t="s">
        <v>37</v>
      </c>
      <c r="D5" s="48">
        <v>20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ht="51" x14ac:dyDescent="0.25">
      <c r="A6" s="46">
        <v>2</v>
      </c>
      <c r="B6" s="49" t="s">
        <v>25</v>
      </c>
      <c r="C6" s="48" t="s">
        <v>37</v>
      </c>
      <c r="D6" s="48">
        <v>8</v>
      </c>
      <c r="E6" s="9"/>
      <c r="F6" s="10">
        <f t="shared" ref="F6:F13" si="0">D6*E6</f>
        <v>0</v>
      </c>
      <c r="G6" s="11"/>
      <c r="H6" s="10">
        <f t="shared" ref="H6:H13" si="1">F6*G6</f>
        <v>0</v>
      </c>
      <c r="I6" s="10">
        <f t="shared" ref="I6:I13" si="2">E6+(E6*G6)</f>
        <v>0</v>
      </c>
      <c r="J6" s="7"/>
    </row>
    <row r="7" spans="1:10" ht="51" x14ac:dyDescent="0.25">
      <c r="A7" s="47">
        <v>3</v>
      </c>
      <c r="B7" s="49" t="s">
        <v>26</v>
      </c>
      <c r="C7" s="49" t="s">
        <v>37</v>
      </c>
      <c r="D7" s="48">
        <v>20</v>
      </c>
      <c r="E7" s="9"/>
      <c r="F7" s="10">
        <f t="shared" si="0"/>
        <v>0</v>
      </c>
      <c r="G7" s="11"/>
      <c r="H7" s="10">
        <f t="shared" si="1"/>
        <v>0</v>
      </c>
      <c r="I7" s="10">
        <f t="shared" si="2"/>
        <v>0</v>
      </c>
      <c r="J7" s="7"/>
    </row>
    <row r="8" spans="1:10" ht="51" x14ac:dyDescent="0.25">
      <c r="A8" s="44">
        <v>4</v>
      </c>
      <c r="B8" s="49" t="s">
        <v>27</v>
      </c>
      <c r="C8" s="48" t="s">
        <v>37</v>
      </c>
      <c r="D8" s="48">
        <v>55</v>
      </c>
      <c r="E8" s="9"/>
      <c r="F8" s="10">
        <f t="shared" si="0"/>
        <v>0</v>
      </c>
      <c r="G8" s="11"/>
      <c r="H8" s="10">
        <f t="shared" si="1"/>
        <v>0</v>
      </c>
      <c r="I8" s="10">
        <f t="shared" si="2"/>
        <v>0</v>
      </c>
      <c r="J8" s="7"/>
    </row>
    <row r="9" spans="1:10" ht="51" x14ac:dyDescent="0.25">
      <c r="A9" s="47">
        <v>5</v>
      </c>
      <c r="B9" s="49" t="s">
        <v>28</v>
      </c>
      <c r="C9" s="48" t="s">
        <v>37</v>
      </c>
      <c r="D9" s="48">
        <v>15</v>
      </c>
      <c r="E9" s="9"/>
      <c r="F9" s="10">
        <f t="shared" si="0"/>
        <v>0</v>
      </c>
      <c r="G9" s="11"/>
      <c r="H9" s="10">
        <f t="shared" si="1"/>
        <v>0</v>
      </c>
      <c r="I9" s="10">
        <f t="shared" si="2"/>
        <v>0</v>
      </c>
      <c r="J9" s="7"/>
    </row>
    <row r="10" spans="1:10" ht="51" x14ac:dyDescent="0.25">
      <c r="A10" s="46">
        <v>6</v>
      </c>
      <c r="B10" s="49" t="s">
        <v>29</v>
      </c>
      <c r="C10" s="48" t="s">
        <v>37</v>
      </c>
      <c r="D10" s="48">
        <v>45</v>
      </c>
      <c r="E10" s="9"/>
      <c r="F10" s="10">
        <f t="shared" si="0"/>
        <v>0</v>
      </c>
      <c r="G10" s="11"/>
      <c r="H10" s="10">
        <f t="shared" si="1"/>
        <v>0</v>
      </c>
      <c r="I10" s="10">
        <f t="shared" si="2"/>
        <v>0</v>
      </c>
      <c r="J10" s="7"/>
    </row>
    <row r="11" spans="1:10" ht="51" x14ac:dyDescent="0.25">
      <c r="A11" s="45">
        <v>7</v>
      </c>
      <c r="B11" s="49" t="s">
        <v>30</v>
      </c>
      <c r="C11" s="48" t="s">
        <v>37</v>
      </c>
      <c r="D11" s="48">
        <v>45</v>
      </c>
      <c r="E11" s="9"/>
      <c r="F11" s="10">
        <f t="shared" si="0"/>
        <v>0</v>
      </c>
      <c r="G11" s="11"/>
      <c r="H11" s="10">
        <f t="shared" si="1"/>
        <v>0</v>
      </c>
      <c r="I11" s="10">
        <f t="shared" si="2"/>
        <v>0</v>
      </c>
      <c r="J11" s="7"/>
    </row>
    <row r="12" spans="1:10" ht="51" x14ac:dyDescent="0.25">
      <c r="A12" s="46">
        <v>8</v>
      </c>
      <c r="B12" s="49" t="s">
        <v>31</v>
      </c>
      <c r="C12" s="48" t="s">
        <v>37</v>
      </c>
      <c r="D12" s="48">
        <v>45</v>
      </c>
      <c r="E12" s="9"/>
      <c r="F12" s="10">
        <f t="shared" si="0"/>
        <v>0</v>
      </c>
      <c r="G12" s="11"/>
      <c r="H12" s="10">
        <f t="shared" si="1"/>
        <v>0</v>
      </c>
      <c r="I12" s="10">
        <f>E12+(E12*G12)</f>
        <v>0</v>
      </c>
      <c r="J12" s="7"/>
    </row>
    <row r="13" spans="1:10" ht="51" x14ac:dyDescent="0.25">
      <c r="A13" s="45">
        <v>9</v>
      </c>
      <c r="B13" s="49" t="s">
        <v>32</v>
      </c>
      <c r="C13" s="48" t="s">
        <v>37</v>
      </c>
      <c r="D13" s="48">
        <v>10</v>
      </c>
      <c r="E13" s="9"/>
      <c r="F13" s="10">
        <f t="shared" si="0"/>
        <v>0</v>
      </c>
      <c r="G13" s="11"/>
      <c r="H13" s="10">
        <f t="shared" si="1"/>
        <v>0</v>
      </c>
      <c r="I13" s="10">
        <f t="shared" si="2"/>
        <v>0</v>
      </c>
      <c r="J13" s="7"/>
    </row>
    <row r="14" spans="1:10" ht="37.5" customHeight="1" x14ac:dyDescent="0.25">
      <c r="A14" s="12"/>
      <c r="B14" s="52" t="s">
        <v>12</v>
      </c>
      <c r="C14" s="52"/>
      <c r="D14" s="52"/>
      <c r="E14" s="53"/>
      <c r="F14" s="13">
        <f>F17*70%</f>
        <v>0</v>
      </c>
      <c r="G14" s="14"/>
      <c r="H14" s="15"/>
      <c r="I14" s="6"/>
      <c r="J14" s="7"/>
    </row>
    <row r="15" spans="1:10" ht="27" customHeight="1" x14ac:dyDescent="0.25">
      <c r="A15" s="12"/>
      <c r="B15" s="53" t="s">
        <v>16</v>
      </c>
      <c r="C15" s="53"/>
      <c r="D15" s="53"/>
      <c r="E15" s="53"/>
      <c r="F15" s="13">
        <f>F18*70%</f>
        <v>0</v>
      </c>
      <c r="G15" s="14"/>
      <c r="H15" s="15"/>
      <c r="I15" s="6"/>
      <c r="J15" s="7"/>
    </row>
    <row r="16" spans="1:10" ht="39.75" customHeight="1" x14ac:dyDescent="0.25">
      <c r="A16" s="12"/>
      <c r="B16" s="57" t="s">
        <v>17</v>
      </c>
      <c r="C16" s="57"/>
      <c r="D16" s="57"/>
      <c r="E16" s="57"/>
      <c r="F16" s="13">
        <f>F19*70%</f>
        <v>0</v>
      </c>
      <c r="G16" s="14"/>
      <c r="H16" s="15"/>
      <c r="I16" s="6"/>
      <c r="J16" s="7"/>
    </row>
    <row r="17" spans="1:10" ht="42.75" customHeight="1" x14ac:dyDescent="0.25">
      <c r="A17" s="16"/>
      <c r="B17" s="53" t="s">
        <v>13</v>
      </c>
      <c r="C17" s="53"/>
      <c r="D17" s="53"/>
      <c r="E17" s="53"/>
      <c r="F17" s="13">
        <f>SUM(F5:F13)</f>
        <v>0</v>
      </c>
      <c r="G17" s="14"/>
      <c r="H17" s="14"/>
      <c r="I17" s="8"/>
      <c r="J17" s="7"/>
    </row>
    <row r="18" spans="1:10" ht="31.5" customHeight="1" x14ac:dyDescent="0.25">
      <c r="A18" s="16"/>
      <c r="B18" s="53" t="s">
        <v>14</v>
      </c>
      <c r="C18" s="53"/>
      <c r="D18" s="53"/>
      <c r="E18" s="53"/>
      <c r="F18" s="17">
        <f>SUM(H5:H13)</f>
        <v>0</v>
      </c>
      <c r="G18" s="14"/>
      <c r="H18" s="14"/>
      <c r="I18" s="8"/>
      <c r="J18" s="7"/>
    </row>
    <row r="19" spans="1:10" ht="63.75" customHeight="1" x14ac:dyDescent="0.25">
      <c r="A19" s="16"/>
      <c r="B19" s="57" t="s">
        <v>15</v>
      </c>
      <c r="C19" s="57"/>
      <c r="D19" s="57"/>
      <c r="E19" s="57"/>
      <c r="F19" s="18">
        <f>F17+F18</f>
        <v>0</v>
      </c>
      <c r="G19" s="19"/>
      <c r="H19" s="19"/>
      <c r="I19" s="8"/>
      <c r="J19" s="7"/>
    </row>
    <row r="20" spans="1:10" x14ac:dyDescent="0.25">
      <c r="A20" s="16"/>
      <c r="B20" s="20"/>
      <c r="C20" s="20"/>
      <c r="D20" s="20"/>
      <c r="E20" s="20"/>
      <c r="F20" s="14"/>
      <c r="G20" s="14"/>
      <c r="H20" s="14"/>
      <c r="I20" s="8"/>
      <c r="J20" s="7"/>
    </row>
    <row r="21" spans="1:10" x14ac:dyDescent="0.25">
      <c r="A21" s="16"/>
      <c r="B21" s="30" t="s">
        <v>21</v>
      </c>
      <c r="C21" s="30"/>
      <c r="D21" s="30"/>
      <c r="E21" s="30"/>
      <c r="F21" s="14"/>
      <c r="G21" s="14"/>
      <c r="H21" s="14"/>
      <c r="I21" s="8"/>
      <c r="J21" s="7"/>
    </row>
    <row r="22" spans="1:10" x14ac:dyDescent="0.25">
      <c r="A22" s="16"/>
      <c r="B22" s="31" t="s">
        <v>18</v>
      </c>
      <c r="C22" s="30"/>
      <c r="D22" s="30"/>
      <c r="E22" s="30"/>
      <c r="F22" s="19"/>
      <c r="G22" s="19"/>
      <c r="H22" s="19"/>
      <c r="I22" s="8"/>
      <c r="J22" s="7"/>
    </row>
    <row r="23" spans="1:10" x14ac:dyDescent="0.25">
      <c r="A23" s="16"/>
      <c r="B23" s="22"/>
      <c r="C23" s="21"/>
      <c r="D23" s="21"/>
      <c r="E23" s="21"/>
      <c r="F23" s="19"/>
      <c r="G23" s="19"/>
      <c r="H23" s="19"/>
      <c r="I23" s="8"/>
      <c r="J23" s="7"/>
    </row>
    <row r="24" spans="1:10" x14ac:dyDescent="0.25">
      <c r="A24" s="16"/>
      <c r="B24" s="22"/>
      <c r="C24" s="21"/>
      <c r="D24" s="21"/>
      <c r="E24" s="21"/>
      <c r="F24" s="19"/>
      <c r="G24" s="19"/>
      <c r="H24" s="19"/>
      <c r="I24" s="8"/>
      <c r="J24" s="7"/>
    </row>
    <row r="25" spans="1:10" x14ac:dyDescent="0.25">
      <c r="A25" s="16"/>
      <c r="B25" s="23"/>
      <c r="C25" s="24"/>
      <c r="D25" s="25"/>
      <c r="E25" s="25"/>
      <c r="F25" s="19"/>
      <c r="G25" s="19"/>
      <c r="H25" s="19"/>
      <c r="I25" s="8"/>
      <c r="J25" s="7"/>
    </row>
    <row r="26" spans="1:10" x14ac:dyDescent="0.25">
      <c r="A26" s="26"/>
      <c r="B26" s="27"/>
      <c r="C26" s="54"/>
      <c r="D26" s="54"/>
      <c r="E26" s="54"/>
      <c r="F26" s="32"/>
      <c r="G26" s="32"/>
      <c r="H26" s="32"/>
      <c r="I26" s="8"/>
      <c r="J26" s="7"/>
    </row>
    <row r="27" spans="1:10" x14ac:dyDescent="0.25">
      <c r="A27" s="26"/>
      <c r="B27" s="28"/>
      <c r="C27" s="56"/>
      <c r="D27" s="56"/>
      <c r="E27" s="56"/>
      <c r="F27" s="29"/>
      <c r="G27" s="29"/>
      <c r="H27" s="29"/>
      <c r="I27" s="8"/>
      <c r="J27" s="7"/>
    </row>
    <row r="28" spans="1:10" x14ac:dyDescent="0.25">
      <c r="A28" s="21"/>
      <c r="B28" s="21"/>
      <c r="C28" s="21"/>
      <c r="D28" s="21"/>
      <c r="E28" s="21"/>
      <c r="F28" s="21"/>
      <c r="G28" s="21"/>
      <c r="H28" s="21"/>
    </row>
  </sheetData>
  <mergeCells count="9">
    <mergeCell ref="B14:E14"/>
    <mergeCell ref="C26:E26"/>
    <mergeCell ref="A2:H2"/>
    <mergeCell ref="C27:E27"/>
    <mergeCell ref="B17:E17"/>
    <mergeCell ref="B18:E18"/>
    <mergeCell ref="B19:E19"/>
    <mergeCell ref="B15:E15"/>
    <mergeCell ref="B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2023-11-21T09:01:27Z</cp:lastPrinted>
  <dcterms:created xsi:type="dcterms:W3CDTF">2013-10-02T05:33:07Z</dcterms:created>
  <dcterms:modified xsi:type="dcterms:W3CDTF">2023-11-21T09:02:43Z</dcterms:modified>
</cp:coreProperties>
</file>