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W toku\Przetarg jednorazówka\"/>
    </mc:Choice>
  </mc:AlternateContent>
  <xr:revisionPtr revIDLastSave="0" documentId="13_ncr:1_{BBD1BA5C-8F25-4D60-9AEC-E887CD48B103}" xr6:coauthVersionLast="47" xr6:coauthVersionMax="47" xr10:uidLastSave="{00000000-0000-0000-0000-000000000000}"/>
  <bookViews>
    <workbookView xWindow="-120" yWindow="-120" windowWidth="29040" windowHeight="15840" xr2:uid="{DF271E9C-7DCA-4F80-AD35-F54C832D45B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<sst xmlns="http://schemas.openxmlformats.org/spreadsheetml/2006/main" count="65" uniqueCount="65">
  <si>
    <t>Zestawienie złożonych ofert</t>
  </si>
  <si>
    <t xml:space="preserve">Nr części </t>
  </si>
  <si>
    <t>1 Rovers Polska Sp. z o.o. ul. Stołeczna 10, 05-501 Piaseczno REGON 113 01 07 961</t>
  </si>
  <si>
    <t>2 MEDITECH X-RAY SPÓŁKA Z O.O, UL. WIROWSKA 6 62-052 KOMORNIKI REGON 367790911</t>
  </si>
  <si>
    <t>4. Sarstedt Sp. z o.o. ul. Warszawska 25, Blizne Łaszczyńskiego, 05-082 Stare Babice REGON 632511961</t>
  </si>
  <si>
    <t>3. NZ TECHNO SP.Z.O.O. UL.BERNEŃSKA 5A ,03-976 WARSZAWA, REGON 011862144</t>
  </si>
  <si>
    <t>5. MEDIMA sp. z o.o. al. Jerozolimskie 200, 02-486 Warszawa, REGON 015641760</t>
  </si>
  <si>
    <t>7. Billmed Sp. z o.o., ul. Krypska 24/1, 04-082 Warszawa, REGON 006743446</t>
  </si>
  <si>
    <t>8. COMPLIMED Anna Bojanowska, ul. Jana Długosza 59-75, 51-162 Wrocław, REGON: 932955720</t>
  </si>
  <si>
    <t>9. Aesculap Chifa Sp. z o. o., ul. Tysiąclecia 14, 64-300 Nowy Tomyśl; REGON 630002936</t>
  </si>
  <si>
    <t>10.  Dutchmed PL Sp. z o.o., ul. Szajnochy 14, 85-738 Bydgoszcz, REGON: 00693775900000</t>
  </si>
  <si>
    <t>11. Teleflex Polska Sp. z o.o., ul. Żwirki i Wigury 16A, 02-092 Warszawa, REGON 366805415</t>
  </si>
  <si>
    <t>12. Stryker Polska Sp. z o.o., ul. Poleczki 35, 02-822 Warszawa, REGON 011207155</t>
  </si>
  <si>
    <t>13. KROBAN Spółka z ograniczoną odpowiedzialnością, ul. Piotrkowska 270 lokal 1410 piętro XIV, 90-361 Łódź, REGON 385452206</t>
  </si>
  <si>
    <t>14. MEDELA POLSKA SP. Z O.O. WYBRZEŻE GDYŃSKIE 6D, 01-531 WARSZAWA, REGON 142449885</t>
  </si>
  <si>
    <t>19 174, 86</t>
  </si>
  <si>
    <t xml:space="preserve">15, SORIMEX Sp.  z o.o. Sp.k.  ul. Równinna 25 87-100 Toruń, </t>
  </si>
  <si>
    <t>16. PHU ANMAR SP. ZO.O SP. K., 43-100 TYCHY UL. STREFOWA 22, REGON 277716590</t>
  </si>
  <si>
    <t>17. SINMED Sp.zo.o., Graniczna 32B 44-178 Przyszowice, REGON 365567681</t>
  </si>
  <si>
    <t>18. SUN-MED Spółka Cywilna Dominik Siekierski Sławomir Naparty, ul. Franciszkańska 104/112, 91-845 Łódź, REGON 101742829</t>
  </si>
  <si>
    <t>19. Meden-Inmed sp. z o. o., ul. Wenedów 2; 75-847 Koszalin, REGON 331039951</t>
  </si>
  <si>
    <t xml:space="preserve">20. Katarzyna Harasimiuk Camedica, Paweł Harasimiuk Camedica, S.C. ul. Kościelna 30, 21-210 Milanów, REGON 06 06 05 127
</t>
  </si>
  <si>
    <t>21. Viridian Polska Sp. z o.o. ul. Morgowa 4, 04-224 Warszawa, REGON 014823618</t>
  </si>
  <si>
    <t xml:space="preserve">22. Optimed Pro-Office A.P. Szewczyk Spółka Jawna, ul. Forteczna 5, 32-086 Węgrzce, REGON 369848997
</t>
  </si>
  <si>
    <t xml:space="preserve">17 943,12 </t>
  </si>
  <si>
    <t>2 803,68</t>
  </si>
  <si>
    <t>23. Paul Hartmann Polska Sp. z o.o., ul. Żeromskiego 17, 95-200 Pabianice,  REGON 471042226</t>
  </si>
  <si>
    <t>24. ConvaTec Polska Sp. z o.o. Al. Armii Ludowej 26 00-609 Warszawa, REGON 141437294</t>
  </si>
  <si>
    <t>23.976,00</t>
  </si>
  <si>
    <t>25. Medicus Sp. z o.o. S.K.A. 43-100 Tychy, ul. Browarowa 21, REGON 241421284</t>
  </si>
  <si>
    <t>26. YOMED JOANNA WAWRZYNIAK, UL. POLESKA18/2, 40-733 Katowice, REGON 241514330</t>
  </si>
  <si>
    <t>27. Olympus Polska Sp. z o.o., ul. Wynalazek 1, 02-677 Warszawa, REGON 012330343</t>
  </si>
  <si>
    <t>28. Balton Sp. z o.o. ul. Nowy Świat 7 m 14 00-496 Warszawa, REGON 010757273</t>
  </si>
  <si>
    <t>29. MEDSEVEN Sp. z o.o. 86-031 Osielsko, ul. Szosa Gdańska 19, REGON 340416272</t>
  </si>
  <si>
    <t>30. J. Chodacki, A. Misztal „Medica” Spółka Jawna, 59-300 Lubin, ul. Przemysłowa 4A, REGON 390367037</t>
  </si>
  <si>
    <t>31. MEDOX Robert Łupicki, ul. Młyńska 11C, 78-320 Połczyn-Zdrój, REGON 320940617</t>
  </si>
  <si>
    <t>32. Centrum Zaopatrzenia Lecznictwa CEZETEL-POZNAŃ Sp.z.o.o. ul. Szczepankowo 189, 61-313 Poznań, REGON 300594800</t>
  </si>
  <si>
    <t>33. VYGON Polska Sp. z o.o. 03-905 Warszawa, ul. Francuska 39/6, REGON 010784130</t>
  </si>
  <si>
    <t>34. Duolux Medical Sp.z.o.o. Os. B. Chrobrego 40F/53, 60-681 Poznań, REGON 302214517</t>
  </si>
  <si>
    <t>23 650, 40</t>
  </si>
  <si>
    <t>35. Medtronic Poland Sp. z o.o. ul. Polna 11, 00-633 Warszawa, REGON 011206233</t>
  </si>
  <si>
    <t>36. EMED SP. Z O.O. SP. K. ul. Ryżowa 69A, 05-816 Opacz Kolonia, REGON 010949914</t>
  </si>
  <si>
    <t>37. FRESENIUS MEDICAL CARE POLSKA S.A. 60-118 POZNAŃ, UL. KRZYWA 13, REGON 631120477</t>
  </si>
  <si>
    <t>39. BOXMET MEDICAL Sp. z o. o. Piskorzów 51, 58-250 Pieszyce, REGON 020546953</t>
  </si>
  <si>
    <t>38. RescuLine Sp. z o.o.  ul. Kokosowa 67/4;  65-120 Zielona Góra, REGON:  38 49 87 402</t>
  </si>
  <si>
    <t>5 751,00</t>
  </si>
  <si>
    <t>40, Europrofil Sp. z o.o. ul. Zielona 11, 11-015 Olsztynek, REGON 750806455</t>
  </si>
  <si>
    <t>41. BERYL MED POLAND Sp. z o. o. ul. Łopuszańska 36, bud.14C, 02-220 Warszawa, REGON 017397116</t>
  </si>
  <si>
    <t>42. PROMED S.A. ul. Działkowa 56, 02-234 Warszawa, REGON 001325900</t>
  </si>
  <si>
    <t>43. Becton Dickinson Polska Sp.zo.o. ul. Osmańska 14, 02-823 Warszawa, REGON 011697403</t>
  </si>
  <si>
    <t>44. POL-MED Paweł Jabłonka, Pieńków 61b, 05-152 Czosnów, REGON 012600067</t>
  </si>
  <si>
    <t>45. SONDA W. Makowski i Wspólnicy Sp. j., ul. Poznańska 82B; 62-080 Tarnowo Podgórne, REGON 630170786</t>
  </si>
  <si>
    <t>46. BIAMEDITEK SP. Z O.O. UL. ELEWATORSKA 58, 15-620 BIAŁYSTOK, REGON 002331830</t>
  </si>
  <si>
    <t>47. SYNEKTIK Spółka Akcyjna, ul. Józefa Piusa Dziekońskiego 3, 00-728 Warszawa, REGON 015164655</t>
  </si>
  <si>
    <t>49. ZARYS International Group sp. z o.o. sp.k. ul. Pod Borem 18, 41-808 Zabrze, REGON 273295877</t>
  </si>
  <si>
    <t>50. Cedical Sp. z o.o.  ul. Al. Jerozolimskie 200 lok 213A, 02-486 Warszawa, REGON : 385803249</t>
  </si>
  <si>
    <t>6 609, 60</t>
  </si>
  <si>
    <t>51.  Bialmed Sp.z.o.o. Kazimierzowska 46/48/35 02-546 Warszawa, REGON 790003564</t>
  </si>
  <si>
    <t xml:space="preserve">52. Hebu Medical Polska Sp.z o.o.  ul. Kobylnicka 2a 62-080 Sady, REGON 302093427 </t>
  </si>
  <si>
    <t>18 646,20</t>
  </si>
  <si>
    <t>53. NEO PLUS SP.ZO.O. WIERZEJSKA 94/12 97-300 PIOTRKÓW TRYB. REGON 366361409</t>
  </si>
  <si>
    <t>54, VARIMED Sp. z o.o. Ul . Tadeusza Kościuszki 115/4U, 50-442 Wrocław, REGON 008260019</t>
  </si>
  <si>
    <t>6. AKME Pałejko spółka jawna, ul. Poloneza 89B, 02-826 Warszawa, REGON 011557955</t>
  </si>
  <si>
    <t>48. IMS Innovative Medical Solutions Bernaczyk Nowak Sp. j. ul. Piękna 55/1; 60- 589 Poznań, REGON 363033811</t>
  </si>
  <si>
    <t>Wykonawcy (nr ofery)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</si>
</sst>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zł&quot;_-;\-* #,##0.00&quot; zł&quot;_-;_-* \-??&quot; zł&quot;_-;_-@_-"/>
    <numFmt numFmtId="165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9"/>
      <name val="Arial Narrow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1" fillId="0" borderId="0"/>
    <xf numFmtId="0" fontId="2" fillId="23" borderId="9" applyNumberFormat="0" applyAlignment="0" applyProtection="0"/>
    <xf numFmtId="0" fontId="16" fillId="20" borderId="4" applyNumberFormat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2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2" fontId="21" fillId="0" borderId="1" xfId="0" applyNumberFormat="1" applyFont="1" applyBorder="1"/>
    <xf numFmtId="0" fontId="21" fillId="0" borderId="1" xfId="0" applyFont="1" applyBorder="1"/>
    <xf numFmtId="0" fontId="21" fillId="0" borderId="0" xfId="0" applyFont="1" applyAlignment="1"/>
    <xf numFmtId="0" fontId="21" fillId="0" borderId="0" xfId="0" applyFont="1"/>
    <xf numFmtId="0" fontId="21" fillId="0" borderId="11" xfId="0" applyFont="1" applyBorder="1" applyAlignment="1"/>
    <xf numFmtId="4" fontId="21" fillId="0" borderId="1" xfId="0" applyNumberFormat="1" applyFont="1" applyBorder="1"/>
    <xf numFmtId="3" fontId="21" fillId="0" borderId="1" xfId="0" applyNumberFormat="1" applyFont="1" applyBorder="1"/>
    <xf numFmtId="0" fontId="22" fillId="0" borderId="1" xfId="0" applyFont="1" applyBorder="1"/>
    <xf numFmtId="0" fontId="21" fillId="0" borderId="1" xfId="0" applyFont="1" applyBorder="1" applyAlignment="1"/>
    <xf numFmtId="0" fontId="23" fillId="0" borderId="0" xfId="0" applyFont="1" applyAlignment="1"/>
    <xf numFmtId="0" fontId="23" fillId="0" borderId="0" xfId="0" applyFont="1"/>
    <xf numFmtId="0" fontId="23" fillId="0" borderId="1" xfId="0" applyFont="1" applyBorder="1"/>
    <xf numFmtId="165" fontId="24" fillId="0" borderId="1" xfId="1" applyNumberFormat="1" applyFont="1" applyBorder="1"/>
  </cellXfs>
  <cellStyles count="51">
    <cellStyle name="20% - Accent1" xfId="2" xr:uid="{D8EE0C71-55B3-4575-9A90-94882F3030AF}"/>
    <cellStyle name="20% - Accent2" xfId="3" xr:uid="{67C058BD-043C-45EA-8D50-08645AEC4BCD}"/>
    <cellStyle name="20% - Accent3" xfId="4" xr:uid="{4CC2A4A1-5977-476F-BB6D-42F5A01CF2C5}"/>
    <cellStyle name="20% - Accent4" xfId="5" xr:uid="{94135847-302E-4AEB-8CCE-07D5015A165C}"/>
    <cellStyle name="20% - Accent5" xfId="6" xr:uid="{37B62AFD-3DA3-4844-86AC-3A0D7FA10A0E}"/>
    <cellStyle name="20% - Accent6" xfId="7" xr:uid="{2DA8E389-A592-40E4-917D-45B7DFA8CBD3}"/>
    <cellStyle name="40% - Accent1" xfId="8" xr:uid="{842FAEDC-4D1B-487A-BC7C-5BA66BAE57C8}"/>
    <cellStyle name="40% - Accent2" xfId="9" xr:uid="{93B33FA6-367B-40CC-B2D7-5351C946B1BF}"/>
    <cellStyle name="40% - Accent3" xfId="10" xr:uid="{4FC9B26D-0F97-4959-B828-08E686B5A3FF}"/>
    <cellStyle name="40% - Accent4" xfId="11" xr:uid="{DD0FD3EA-F997-4702-AB95-B1AB6515C9CB}"/>
    <cellStyle name="40% - Accent5" xfId="12" xr:uid="{993C191B-D0C1-421B-9BD4-AA1692926A15}"/>
    <cellStyle name="40% - Accent6" xfId="13" xr:uid="{392B3A9E-72A0-4649-8F65-15BAC87375D0}"/>
    <cellStyle name="60% - Accent1" xfId="14" xr:uid="{E25666C3-0A36-4115-85AA-6D6122225802}"/>
    <cellStyle name="60% - Accent2" xfId="15" xr:uid="{4E9F8B7E-7AC7-473D-B727-E9774016105E}"/>
    <cellStyle name="60% - Accent3" xfId="16" xr:uid="{E0E7EF62-A9D3-458B-9CF6-B1273D60341F}"/>
    <cellStyle name="60% - Accent4" xfId="17" xr:uid="{D75E8F2E-1CFD-4B26-B097-11E253EEEA0D}"/>
    <cellStyle name="60% - Accent5" xfId="18" xr:uid="{150AAA87-D403-404D-8A22-6B670372B517}"/>
    <cellStyle name="60% - Accent6" xfId="19" xr:uid="{81B7C7BC-6F0B-48DC-92AB-8C796D671B06}"/>
    <cellStyle name="Accent1" xfId="20" xr:uid="{03287CEE-71CC-43E1-BB55-7590D6C6FD09}"/>
    <cellStyle name="Accent2" xfId="21" xr:uid="{E674F9C1-71A6-4FFA-9C1A-C07D86582B0D}"/>
    <cellStyle name="Accent3" xfId="22" xr:uid="{131C6024-3716-41CF-BB88-A6B229EF386C}"/>
    <cellStyle name="Accent4" xfId="23" xr:uid="{D73AB363-0833-4C04-9419-D4CEC8557650}"/>
    <cellStyle name="Accent5" xfId="24" xr:uid="{9C783479-D360-4FC9-8653-90D0E0A57C5A}"/>
    <cellStyle name="Accent6" xfId="25" xr:uid="{0251FBDC-A7C5-47AE-A0FB-5FA409F3CBB8}"/>
    <cellStyle name="Bad" xfId="26" xr:uid="{9622E57E-B42A-4D4B-8C75-4945B1BDCCA2}"/>
    <cellStyle name="Calculation" xfId="27" xr:uid="{3825B4A7-55AF-4075-AC67-910F9784B9D2}"/>
    <cellStyle name="Check Cell" xfId="28" xr:uid="{89CAC949-544E-4912-A7FE-B1E2F624D56F}"/>
    <cellStyle name="Dziesiętny 2" xfId="29" xr:uid="{A3CA61FB-B27A-494A-B8BE-DC8DAB4E0156}"/>
    <cellStyle name="Excel Built-in Normal" xfId="30" xr:uid="{22D4003E-0057-46A8-89EA-DDB4DE6B24BA}"/>
    <cellStyle name="Excel Built-in Normal 1" xfId="31" xr:uid="{3C72D415-EAD4-4885-B68C-FCC4FBC0B45E}"/>
    <cellStyle name="Explanatory Text" xfId="32" xr:uid="{1862DAE1-26B2-4C98-B96A-340BC1A8EF94}"/>
    <cellStyle name="Good" xfId="33" xr:uid="{42D82705-DA53-42BF-ADBB-0EEA6B00E038}"/>
    <cellStyle name="Heading 1" xfId="34" xr:uid="{64844B7C-A319-4451-8E3D-40496F64312C}"/>
    <cellStyle name="Heading 2" xfId="35" xr:uid="{40B059BB-3E4E-4399-94EC-E6E597ED500E}"/>
    <cellStyle name="Heading 3" xfId="36" xr:uid="{05780131-97B4-4B04-BFFF-DBEF8B9C8DD6}"/>
    <cellStyle name="Heading 4" xfId="37" xr:uid="{E1CEDE86-3D71-4986-AD2C-9816EB7C641B}"/>
    <cellStyle name="Input" xfId="38" xr:uid="{83C94ABC-CFD9-4551-9414-8694C28B5A68}"/>
    <cellStyle name="Linked Cell" xfId="39" xr:uid="{A55D2865-E170-4D97-B685-42AC6B99E5C4}"/>
    <cellStyle name="Neutral" xfId="40" xr:uid="{3D311A14-BDA2-4ECE-8F49-84D9DA3F4099}"/>
    <cellStyle name="Normalny" xfId="0" builtinId="0"/>
    <cellStyle name="Normalny 2" xfId="41" xr:uid="{60F66446-5B32-4A47-8471-B8A2A005C437}"/>
    <cellStyle name="Normalny 3" xfId="42" xr:uid="{9824AB5E-D3F5-4440-A99C-655C701896E6}"/>
    <cellStyle name="Normalny 4" xfId="1" xr:uid="{3254CE2B-842C-46A5-B295-D68437676127}"/>
    <cellStyle name="Note" xfId="43" xr:uid="{C424E52A-A464-4DAC-9E9F-79E35EDB3965}"/>
    <cellStyle name="Output" xfId="44" xr:uid="{93A39D08-BB70-4216-A9B2-AE11A0C737B9}"/>
    <cellStyle name="Procentowy 2" xfId="46" xr:uid="{3123F1CE-189C-4FC3-BC38-219A9FFC20B7}"/>
    <cellStyle name="Procentowy 3" xfId="45" xr:uid="{9721B29C-D470-4116-82D7-1EE6F058095F}"/>
    <cellStyle name="Title" xfId="47" xr:uid="{47169F79-9F5B-4ED9-A2CD-CCF5A2B96391}"/>
    <cellStyle name="Total" xfId="48" xr:uid="{231A50E3-0EC8-4B94-9702-0D87A8BC2AAC}"/>
    <cellStyle name="Walutowy 2" xfId="49" xr:uid="{3EC0DCEE-D5EC-4D8E-819C-23ED8516CF7B}"/>
    <cellStyle name="Warning Text" xfId="50" xr:uid="{42BAE420-B0DD-45C2-9EA1-DE7D2CDE6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8C73-D131-4706-A5D2-30FC1A5FBB74}">
  <dimension ref="A1:BC150"/>
  <sheetViews>
    <sheetView tabSelected="1" topLeftCell="A118" workbookViewId="0">
      <selection activeCell="Z8" sqref="Z8:Z9"/>
    </sheetView>
  </sheetViews>
  <sheetFormatPr defaultRowHeight="16.5" x14ac:dyDescent="0.3"/>
  <cols>
    <col min="1" max="1" width="9.140625" style="3"/>
    <col min="2" max="8" width="9.140625" style="4" customWidth="1"/>
    <col min="9" max="9" width="10.42578125" style="4" customWidth="1"/>
    <col min="10" max="10" width="9.85546875" style="4" customWidth="1"/>
    <col min="11" max="15" width="9.140625" style="4" customWidth="1"/>
    <col min="16" max="16" width="11.28515625" style="4" customWidth="1"/>
    <col min="17" max="17" width="10.85546875" style="4" customWidth="1"/>
    <col min="18" max="26" width="9.140625" style="4" customWidth="1"/>
    <col min="27" max="27" width="10" style="4" customWidth="1"/>
    <col min="28" max="28" width="9.85546875" style="4" customWidth="1"/>
    <col min="29" max="47" width="9.140625" style="4" customWidth="1"/>
    <col min="48" max="48" width="9.7109375" style="4" customWidth="1"/>
    <col min="49" max="49" width="9.140625" style="4" customWidth="1"/>
    <col min="50" max="50" width="10.5703125" style="4" customWidth="1"/>
    <col min="51" max="51" width="9.140625" style="4" customWidth="1"/>
    <col min="52" max="52" width="11.42578125" style="4" customWidth="1"/>
    <col min="53" max="54" width="9.140625" style="4" customWidth="1"/>
    <col min="55" max="16384" width="9.140625" style="4"/>
  </cols>
  <sheetData>
    <row r="1" spans="1:55" x14ac:dyDescent="0.3">
      <c r="A1" s="3" t="s">
        <v>0</v>
      </c>
    </row>
    <row r="2" spans="1:55" x14ac:dyDescent="0.3">
      <c r="A2" s="5"/>
      <c r="B2" s="2" t="s">
        <v>64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x14ac:dyDescent="0.3">
      <c r="A3" s="5"/>
      <c r="B3" s="2">
        <v>1</v>
      </c>
      <c r="C3" s="2">
        <f>B3+1</f>
        <v>2</v>
      </c>
      <c r="D3" s="2">
        <f t="shared" ref="D3:BC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  <c r="AG3" s="2">
        <f t="shared" si="0"/>
        <v>32</v>
      </c>
      <c r="AH3" s="2">
        <f t="shared" si="0"/>
        <v>33</v>
      </c>
      <c r="AI3" s="2">
        <f t="shared" si="0"/>
        <v>34</v>
      </c>
      <c r="AJ3" s="2">
        <f t="shared" si="0"/>
        <v>35</v>
      </c>
      <c r="AK3" s="2">
        <f t="shared" si="0"/>
        <v>36</v>
      </c>
      <c r="AL3" s="2">
        <f t="shared" si="0"/>
        <v>37</v>
      </c>
      <c r="AM3" s="2">
        <f t="shared" si="0"/>
        <v>38</v>
      </c>
      <c r="AN3" s="2">
        <f t="shared" si="0"/>
        <v>39</v>
      </c>
      <c r="AO3" s="2">
        <f t="shared" si="0"/>
        <v>40</v>
      </c>
      <c r="AP3" s="2">
        <f t="shared" si="0"/>
        <v>41</v>
      </c>
      <c r="AQ3" s="2">
        <f t="shared" si="0"/>
        <v>42</v>
      </c>
      <c r="AR3" s="2">
        <f t="shared" si="0"/>
        <v>43</v>
      </c>
      <c r="AS3" s="2">
        <f t="shared" si="0"/>
        <v>44</v>
      </c>
      <c r="AT3" s="2">
        <f t="shared" si="0"/>
        <v>45</v>
      </c>
      <c r="AU3" s="2">
        <f t="shared" si="0"/>
        <v>46</v>
      </c>
      <c r="AV3" s="2">
        <f t="shared" si="0"/>
        <v>47</v>
      </c>
      <c r="AW3" s="2">
        <f t="shared" si="0"/>
        <v>48</v>
      </c>
      <c r="AX3" s="2">
        <f t="shared" si="0"/>
        <v>49</v>
      </c>
      <c r="AY3" s="2">
        <f t="shared" si="0"/>
        <v>50</v>
      </c>
      <c r="AZ3" s="2">
        <f t="shared" si="0"/>
        <v>51</v>
      </c>
      <c r="BA3" s="2">
        <f t="shared" si="0"/>
        <v>52</v>
      </c>
      <c r="BB3" s="2">
        <f t="shared" si="0"/>
        <v>53</v>
      </c>
      <c r="BC3" s="2">
        <f t="shared" si="0"/>
        <v>54</v>
      </c>
    </row>
    <row r="4" spans="1:55" x14ac:dyDescent="0.3">
      <c r="A4" s="5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x14ac:dyDescent="0.3">
      <c r="A5" s="5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6">
        <v>162118.44</v>
      </c>
      <c r="AY5" s="2"/>
      <c r="AZ5" s="6">
        <v>171441.35</v>
      </c>
      <c r="BA5" s="2"/>
      <c r="BB5" s="2"/>
      <c r="BC5" s="2"/>
    </row>
    <row r="6" spans="1:55" x14ac:dyDescent="0.3">
      <c r="A6" s="5">
        <f>A5+1</f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x14ac:dyDescent="0.3">
      <c r="A7" s="5">
        <f t="shared" ref="A7:A70" si="1">A6+1</f>
        <v>3</v>
      </c>
      <c r="B7" s="2"/>
      <c r="C7" s="2"/>
      <c r="D7" s="2"/>
      <c r="E7" s="6">
        <v>13051.8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x14ac:dyDescent="0.3">
      <c r="A8" s="5">
        <f t="shared" si="1"/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6">
        <v>60404.62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3">
      <c r="A9" s="5">
        <f t="shared" si="1"/>
        <v>5</v>
      </c>
      <c r="B9" s="2"/>
      <c r="C9" s="2"/>
      <c r="D9" s="2"/>
      <c r="E9" s="2"/>
      <c r="F9" s="2"/>
      <c r="G9" s="2"/>
      <c r="H9" s="2"/>
      <c r="I9" s="2"/>
      <c r="J9" s="6">
        <v>189981.18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x14ac:dyDescent="0.3">
      <c r="A10" s="5">
        <f t="shared" si="1"/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6">
        <v>16810.36</v>
      </c>
      <c r="AF10" s="2"/>
      <c r="AG10" s="6">
        <v>13525.7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6">
        <v>14598.09</v>
      </c>
      <c r="AY10" s="2"/>
      <c r="AZ10" s="6">
        <v>13411.87</v>
      </c>
      <c r="BA10" s="2"/>
      <c r="BB10" s="2"/>
      <c r="BC10" s="2"/>
    </row>
    <row r="11" spans="1:55" x14ac:dyDescent="0.3">
      <c r="A11" s="5">
        <f t="shared" si="1"/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6">
        <v>225396</v>
      </c>
      <c r="AW11" s="2"/>
      <c r="AX11" s="2"/>
      <c r="AY11" s="2"/>
      <c r="AZ11" s="2"/>
      <c r="BA11" s="2"/>
      <c r="BB11" s="2"/>
      <c r="BC11" s="2"/>
    </row>
    <row r="12" spans="1:55" x14ac:dyDescent="0.3">
      <c r="A12" s="5">
        <f t="shared" si="1"/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x14ac:dyDescent="0.3">
      <c r="A13" s="5">
        <f t="shared" si="1"/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6">
        <v>4824.3599999999997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x14ac:dyDescent="0.3">
      <c r="A14" s="5">
        <f t="shared" si="1"/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>
        <v>202882.3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3">
      <c r="A15" s="5">
        <f t="shared" si="1"/>
        <v>11</v>
      </c>
      <c r="B15" s="2"/>
      <c r="C15" s="2"/>
      <c r="D15" s="2"/>
      <c r="E15" s="2"/>
      <c r="F15" s="2"/>
      <c r="G15" s="6">
        <v>86799.6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3">
      <c r="A16" s="5">
        <f t="shared" si="1"/>
        <v>12</v>
      </c>
      <c r="B16" s="2"/>
      <c r="C16" s="2"/>
      <c r="D16" s="2"/>
      <c r="E16" s="2"/>
      <c r="F16" s="2"/>
      <c r="G16" s="2"/>
      <c r="H16" s="2"/>
      <c r="I16" s="2"/>
      <c r="J16" s="6">
        <v>134802.49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3">
      <c r="A17" s="5">
        <f t="shared" si="1"/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28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3">
      <c r="A18" s="5">
        <f t="shared" si="1"/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3">
      <c r="A19" s="5">
        <f t="shared" si="1"/>
        <v>15</v>
      </c>
      <c r="B19" s="2"/>
      <c r="C19" s="2"/>
      <c r="D19" s="2"/>
      <c r="E19" s="2"/>
      <c r="F19" s="2"/>
      <c r="G19" s="2"/>
      <c r="H19" s="2"/>
      <c r="I19" s="2"/>
      <c r="J19" s="6">
        <v>165574.87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3">
      <c r="A20" s="5">
        <f t="shared" si="1"/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3">
      <c r="A21" s="5">
        <f t="shared" si="1"/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6">
        <v>15370.66</v>
      </c>
      <c r="AU21" s="2"/>
      <c r="AV21" s="2"/>
      <c r="AW21" s="2"/>
      <c r="AX21" s="6">
        <v>33935.9</v>
      </c>
      <c r="AY21" s="2"/>
      <c r="AZ21" s="2"/>
      <c r="BA21" s="2"/>
      <c r="BB21" s="2"/>
      <c r="BC21" s="2"/>
    </row>
    <row r="22" spans="1:55" x14ac:dyDescent="0.3">
      <c r="A22" s="5">
        <f t="shared" si="1"/>
        <v>18</v>
      </c>
      <c r="B22" s="2"/>
      <c r="C22" s="2"/>
      <c r="D22" s="2"/>
      <c r="E22" s="2"/>
      <c r="F22" s="6">
        <v>2376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3">
      <c r="A23" s="5">
        <f t="shared" si="1"/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>
        <v>1044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3">
      <c r="A24" s="5">
        <f t="shared" si="1"/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6">
        <v>10774.4</v>
      </c>
      <c r="AU24" s="2"/>
      <c r="AV24" s="2"/>
      <c r="AW24" s="2"/>
      <c r="AX24" s="6">
        <v>6706.32</v>
      </c>
      <c r="AY24" s="2"/>
      <c r="AZ24" s="2"/>
      <c r="BA24" s="2"/>
      <c r="BB24" s="2"/>
      <c r="BC24" s="2"/>
    </row>
    <row r="25" spans="1:55" x14ac:dyDescent="0.3">
      <c r="A25" s="5">
        <f t="shared" si="1"/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6">
        <v>32400</v>
      </c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3">
      <c r="A26" s="5">
        <f t="shared" si="1"/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">
        <v>31455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>
        <v>28160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3">
      <c r="A27" s="5">
        <f t="shared" si="1"/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3">
      <c r="A28" s="5">
        <f t="shared" si="1"/>
        <v>24</v>
      </c>
      <c r="B28" s="6">
        <v>9499.68</v>
      </c>
      <c r="C28" s="2"/>
      <c r="D28" s="2"/>
      <c r="E28" s="2"/>
      <c r="F28" s="2"/>
      <c r="G28" s="2"/>
      <c r="H28" s="6">
        <v>12852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v>9180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3">
      <c r="A29" s="5">
        <f t="shared" si="1"/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6">
        <v>19116</v>
      </c>
      <c r="BA29" s="2"/>
      <c r="BB29" s="2"/>
      <c r="BC29" s="2"/>
    </row>
    <row r="30" spans="1:55" x14ac:dyDescent="0.3">
      <c r="A30" s="5">
        <f t="shared" si="1"/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>
        <v>18360</v>
      </c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3">
      <c r="A31" s="5">
        <f t="shared" si="1"/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3">
      <c r="A32" s="5">
        <f t="shared" si="1"/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 t="s">
        <v>39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3">
      <c r="A33" s="5">
        <f t="shared" si="1"/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>
        <v>90146.44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3">
      <c r="A34" s="5">
        <f t="shared" si="1"/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>
        <v>23289.77</v>
      </c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3">
      <c r="A35" s="5">
        <f t="shared" si="1"/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6">
        <v>5624.9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3">
      <c r="A36" s="5">
        <f t="shared" si="1"/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3">
      <c r="A37" s="5">
        <f t="shared" si="1"/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>
        <v>12214.8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3">
      <c r="A38" s="5">
        <f t="shared" si="1"/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3">
      <c r="A39" s="5">
        <f t="shared" si="1"/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>
        <v>5508</v>
      </c>
      <c r="R39" s="6">
        <v>5755.21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3">
      <c r="A40" s="5">
        <f t="shared" si="1"/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>
        <v>1101.5999999999999</v>
      </c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3">
      <c r="A41" s="5">
        <f t="shared" si="1"/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6">
        <v>34560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3">
      <c r="A42" s="5">
        <f t="shared" si="1"/>
        <v>38</v>
      </c>
      <c r="B42" s="2"/>
      <c r="C42" s="2"/>
      <c r="D42" s="2"/>
      <c r="E42" s="2"/>
      <c r="F42" s="2"/>
      <c r="G42" s="2"/>
      <c r="H42" s="6">
        <v>1512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>
        <v>1684.8</v>
      </c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3">
      <c r="A43" s="5">
        <f t="shared" si="1"/>
        <v>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 t="s">
        <v>45</v>
      </c>
      <c r="AN43" s="6">
        <v>5896.8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3">
      <c r="A44" s="5">
        <f t="shared" si="1"/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>
        <v>3088.8</v>
      </c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3">
      <c r="A45" s="5">
        <f t="shared" si="1"/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6">
        <v>7583.16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3">
      <c r="A46" s="5">
        <f t="shared" si="1"/>
        <v>42</v>
      </c>
      <c r="B46" s="2"/>
      <c r="C46" s="2"/>
      <c r="D46" s="2"/>
      <c r="E46" s="2"/>
      <c r="F46" s="2"/>
      <c r="G46" s="6">
        <v>25596</v>
      </c>
      <c r="H46" s="2"/>
      <c r="I46" s="2"/>
      <c r="J46" s="6">
        <v>41264.379999999997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 t="s">
        <v>24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v>18058.2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3">
      <c r="A47" s="5">
        <f t="shared" si="1"/>
        <v>43</v>
      </c>
      <c r="B47" s="2"/>
      <c r="C47" s="2"/>
      <c r="D47" s="2"/>
      <c r="E47" s="2"/>
      <c r="F47" s="2"/>
      <c r="G47" s="2"/>
      <c r="H47" s="2"/>
      <c r="I47" s="2"/>
      <c r="J47" s="6">
        <v>1714.34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 t="s">
        <v>25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v>3114.3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3">
      <c r="A48" s="5">
        <f t="shared" si="1"/>
        <v>44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6">
        <v>13212.72</v>
      </c>
      <c r="BC48" s="2"/>
    </row>
    <row r="49" spans="1:55" x14ac:dyDescent="0.3">
      <c r="A49" s="5">
        <f t="shared" si="1"/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7">
        <v>4482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3">
      <c r="A50" s="5">
        <f t="shared" si="1"/>
        <v>46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6">
        <v>5262.79</v>
      </c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3">
      <c r="A51" s="5">
        <f t="shared" si="1"/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">
        <v>51408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>
        <v>53050.68</v>
      </c>
      <c r="AG51" s="2"/>
      <c r="AH51" s="2"/>
      <c r="AI51" s="2"/>
      <c r="AJ51" s="6">
        <v>44971.199999999997</v>
      </c>
      <c r="AK51" s="2"/>
      <c r="AL51" s="2"/>
      <c r="AM51" s="2"/>
      <c r="AN51" s="2"/>
      <c r="AO51" s="2"/>
      <c r="AP51" s="2"/>
      <c r="AQ51" s="6">
        <v>52315.199999999997</v>
      </c>
      <c r="AR51" s="2"/>
      <c r="AS51" s="2"/>
      <c r="AT51" s="2"/>
      <c r="AU51" s="6">
        <v>47893.32</v>
      </c>
      <c r="AV51" s="2"/>
      <c r="AW51" s="2"/>
      <c r="AX51" s="2"/>
      <c r="AY51" s="2"/>
      <c r="AZ51" s="2"/>
      <c r="BA51" s="2"/>
      <c r="BB51" s="2"/>
      <c r="BC51" s="2"/>
    </row>
    <row r="52" spans="1:55" x14ac:dyDescent="0.3">
      <c r="A52" s="5">
        <f t="shared" si="1"/>
        <v>48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3">
      <c r="A53" s="5">
        <f t="shared" si="1"/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6">
        <v>3029.4</v>
      </c>
      <c r="M53" s="2"/>
      <c r="N53" s="2"/>
      <c r="O53" s="2"/>
      <c r="P53" s="2"/>
      <c r="Q53" s="2"/>
      <c r="R53" s="2">
        <v>656.37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6">
        <v>4406.3999999999996</v>
      </c>
      <c r="AR53" s="2"/>
      <c r="AS53" s="2"/>
      <c r="AT53" s="2"/>
      <c r="AU53" s="2"/>
      <c r="AV53" s="2"/>
      <c r="AW53" s="2"/>
      <c r="AX53" s="2">
        <v>913.41</v>
      </c>
      <c r="AY53" s="2"/>
      <c r="AZ53" s="2"/>
      <c r="BA53" s="2"/>
      <c r="BB53" s="2"/>
      <c r="BC53" s="2"/>
    </row>
    <row r="54" spans="1:55" x14ac:dyDescent="0.3">
      <c r="A54" s="5">
        <f t="shared" si="1"/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6">
        <v>6861.83</v>
      </c>
      <c r="M54" s="2"/>
      <c r="N54" s="2"/>
      <c r="O54" s="2"/>
      <c r="P54" s="2"/>
      <c r="Q54" s="6">
        <v>6842.23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>
        <v>3087.1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6">
        <v>2896.63</v>
      </c>
      <c r="AY54" s="2"/>
      <c r="AZ54" s="6">
        <v>5680.69</v>
      </c>
      <c r="BA54" s="2"/>
      <c r="BB54" s="2"/>
      <c r="BC54" s="2"/>
    </row>
    <row r="55" spans="1:55" x14ac:dyDescent="0.3">
      <c r="A55" s="5">
        <f t="shared" si="1"/>
        <v>51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6">
        <v>12251.14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>
        <v>12999.09</v>
      </c>
      <c r="AG55" s="6">
        <v>10810.42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6">
        <v>10982.79</v>
      </c>
      <c r="AY55" s="2"/>
      <c r="AZ55" s="6">
        <v>11205.21</v>
      </c>
      <c r="BA55" s="2"/>
      <c r="BB55" s="2"/>
      <c r="BC55" s="2"/>
    </row>
    <row r="56" spans="1:55" x14ac:dyDescent="0.3">
      <c r="A56" s="5">
        <f t="shared" si="1"/>
        <v>52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6">
        <v>1782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>
        <v>757.71</v>
      </c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6">
        <v>1546.78</v>
      </c>
      <c r="AV56" s="2"/>
      <c r="AW56" s="2"/>
      <c r="AX56" s="2">
        <v>866.06</v>
      </c>
      <c r="AY56" s="6">
        <v>1817.64</v>
      </c>
      <c r="AZ56" s="2"/>
      <c r="BA56" s="2"/>
      <c r="BB56" s="2"/>
      <c r="BC56" s="2"/>
    </row>
    <row r="57" spans="1:55" x14ac:dyDescent="0.3">
      <c r="A57" s="5">
        <f t="shared" si="1"/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>
        <v>370.64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3">
      <c r="A58" s="5">
        <f t="shared" si="1"/>
        <v>54</v>
      </c>
      <c r="B58" s="2"/>
      <c r="C58" s="2"/>
      <c r="D58" s="2"/>
      <c r="E58" s="2"/>
      <c r="F58" s="2"/>
      <c r="G58" s="2"/>
      <c r="H58" s="2"/>
      <c r="I58" s="2"/>
      <c r="J58" s="2"/>
      <c r="K58" s="6">
        <v>52370.28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3">
      <c r="A59" s="5">
        <f t="shared" si="1"/>
        <v>55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6">
        <v>10074.24</v>
      </c>
      <c r="AE59" s="2"/>
      <c r="AF59" s="2">
        <v>13503.02</v>
      </c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6">
        <v>19045.8</v>
      </c>
      <c r="BA59" s="2"/>
      <c r="BB59" s="2"/>
      <c r="BC59" s="2"/>
    </row>
    <row r="60" spans="1:55" x14ac:dyDescent="0.3">
      <c r="A60" s="5">
        <f t="shared" si="1"/>
        <v>56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6">
        <v>76140</v>
      </c>
    </row>
    <row r="61" spans="1:55" x14ac:dyDescent="0.3">
      <c r="A61" s="5">
        <f t="shared" si="1"/>
        <v>57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6">
        <v>3656.23</v>
      </c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3">
      <c r="A62" s="5">
        <f t="shared" si="1"/>
        <v>58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6">
        <v>39796.92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3">
      <c r="A63" s="5">
        <f t="shared" si="1"/>
        <v>59</v>
      </c>
      <c r="B63" s="2"/>
      <c r="C63" s="6">
        <v>26454.6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3">
      <c r="A64" s="5">
        <f t="shared" si="1"/>
        <v>60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6">
        <v>39609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3">
      <c r="A65" s="5">
        <f t="shared" si="1"/>
        <v>61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3">
      <c r="A66" s="5">
        <f t="shared" si="1"/>
        <v>62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6">
        <v>174459.3</v>
      </c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3">
      <c r="A67" s="5">
        <f t="shared" si="1"/>
        <v>63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3">
      <c r="A68" s="5">
        <f t="shared" si="1"/>
        <v>64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x14ac:dyDescent="0.3">
      <c r="A69" s="5">
        <f t="shared" si="1"/>
        <v>65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>
        <v>41446.44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x14ac:dyDescent="0.3">
      <c r="A70" s="5">
        <f t="shared" si="1"/>
        <v>66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6">
        <v>219024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x14ac:dyDescent="0.3">
      <c r="A71" s="5">
        <f t="shared" ref="A71:A94" si="2">A70+1</f>
        <v>67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6">
        <v>24762.240000000002</v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x14ac:dyDescent="0.3">
      <c r="A72" s="5">
        <f t="shared" si="2"/>
        <v>68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6">
        <v>29986.2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8" t="s">
        <v>59</v>
      </c>
      <c r="BB72" s="2"/>
      <c r="BC72" s="2"/>
    </row>
    <row r="73" spans="1:55" x14ac:dyDescent="0.3">
      <c r="A73" s="5">
        <f t="shared" si="2"/>
        <v>69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3">
      <c r="A74" s="5">
        <f t="shared" si="2"/>
        <v>70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x14ac:dyDescent="0.3">
      <c r="A75" s="5">
        <f t="shared" si="2"/>
        <v>71</v>
      </c>
      <c r="B75" s="2"/>
      <c r="C75" s="2"/>
      <c r="D75" s="6">
        <v>5670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6">
        <v>7020</v>
      </c>
      <c r="AR75" s="2"/>
      <c r="AS75" s="2"/>
      <c r="AT75" s="2"/>
      <c r="AU75" s="2"/>
      <c r="AV75" s="2"/>
      <c r="AW75" s="2"/>
      <c r="AX75" s="2">
        <v>691.88</v>
      </c>
      <c r="AY75" s="2"/>
      <c r="AZ75" s="2"/>
      <c r="BA75" s="2"/>
      <c r="BB75" s="2"/>
      <c r="BC75" s="2"/>
    </row>
    <row r="76" spans="1:55" x14ac:dyDescent="0.3">
      <c r="A76" s="5">
        <f t="shared" si="2"/>
        <v>72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>
        <v>12859.52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6">
        <v>15012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x14ac:dyDescent="0.3">
      <c r="A77" s="5">
        <f t="shared" si="2"/>
        <v>73</v>
      </c>
      <c r="B77" s="2"/>
      <c r="C77" s="2"/>
      <c r="D77" s="6">
        <v>2462.94</v>
      </c>
      <c r="E77" s="2"/>
      <c r="F77" s="2"/>
      <c r="G77" s="2"/>
      <c r="H77" s="2"/>
      <c r="I77" s="2"/>
      <c r="J77" s="2"/>
      <c r="K77" s="2"/>
      <c r="L77" s="2"/>
      <c r="M77" s="2"/>
      <c r="N77" s="6">
        <v>3442.5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6">
        <v>4131</v>
      </c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x14ac:dyDescent="0.3">
      <c r="A78" s="5">
        <f t="shared" si="2"/>
        <v>74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6">
        <v>5298.05</v>
      </c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x14ac:dyDescent="0.3">
      <c r="A79" s="5">
        <f t="shared" si="2"/>
        <v>75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x14ac:dyDescent="0.3">
      <c r="A80" s="5">
        <f t="shared" si="2"/>
        <v>76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x14ac:dyDescent="0.3">
      <c r="A81" s="5">
        <f t="shared" si="2"/>
        <v>77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6">
        <v>13602.6</v>
      </c>
      <c r="AU81" s="2"/>
      <c r="AV81" s="2"/>
      <c r="AW81" s="2"/>
      <c r="AX81" s="6">
        <v>10834.34</v>
      </c>
      <c r="AY81" s="2"/>
      <c r="AZ81" s="2"/>
      <c r="BA81" s="2"/>
      <c r="BB81" s="2"/>
      <c r="BC81" s="2"/>
    </row>
    <row r="82" spans="1:55" x14ac:dyDescent="0.3">
      <c r="A82" s="5">
        <f t="shared" si="2"/>
        <v>78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x14ac:dyDescent="0.3">
      <c r="A83" s="5">
        <f t="shared" si="2"/>
        <v>79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124.2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v>300.77999999999997</v>
      </c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x14ac:dyDescent="0.3">
      <c r="A84" s="5">
        <f t="shared" si="2"/>
        <v>80</v>
      </c>
      <c r="B84" s="2"/>
      <c r="C84" s="2"/>
      <c r="D84" s="2"/>
      <c r="E84" s="2"/>
      <c r="F84" s="2"/>
      <c r="G84" s="2"/>
      <c r="H84" s="2"/>
      <c r="I84" s="6">
        <v>142030.57999999999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>
        <v>39408.120000000003</v>
      </c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x14ac:dyDescent="0.3">
      <c r="A85" s="5">
        <f t="shared" si="2"/>
        <v>81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x14ac:dyDescent="0.3">
      <c r="A86" s="5">
        <f t="shared" si="2"/>
        <v>82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6">
        <v>4152.6000000000004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 t="s">
        <v>56</v>
      </c>
      <c r="AZ86" s="2"/>
      <c r="BA86" s="2"/>
      <c r="BB86" s="2"/>
      <c r="BC86" s="2"/>
    </row>
    <row r="87" spans="1:55" x14ac:dyDescent="0.3">
      <c r="A87" s="5">
        <f t="shared" si="2"/>
        <v>83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74.09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x14ac:dyDescent="0.3">
      <c r="A88" s="5">
        <f t="shared" si="2"/>
        <v>84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6">
        <v>2268</v>
      </c>
      <c r="AS88" s="2"/>
      <c r="AT88" s="2"/>
      <c r="AU88" s="2"/>
      <c r="AV88" s="2"/>
      <c r="AW88" s="2"/>
      <c r="AX88" s="2">
        <v>647.35</v>
      </c>
      <c r="AY88" s="2"/>
      <c r="AZ88" s="2"/>
      <c r="BA88" s="2"/>
      <c r="BB88" s="2"/>
      <c r="BC88" s="2"/>
    </row>
    <row r="89" spans="1:55" x14ac:dyDescent="0.3">
      <c r="A89" s="5">
        <f t="shared" si="2"/>
        <v>85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 t="s">
        <v>15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x14ac:dyDescent="0.3">
      <c r="A90" s="5">
        <f t="shared" si="2"/>
        <v>86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>
        <v>325.08</v>
      </c>
      <c r="AY90" s="2"/>
      <c r="AZ90" s="2"/>
      <c r="BA90" s="2"/>
      <c r="BB90" s="2"/>
      <c r="BC90" s="2"/>
    </row>
    <row r="91" spans="1:55" x14ac:dyDescent="0.3">
      <c r="A91" s="5">
        <f t="shared" si="2"/>
        <v>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3">
        <v>8430.59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3">
      <c r="A92" s="5">
        <f t="shared" si="2"/>
        <v>88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>
        <v>11962.08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3">
      <c r="A93" s="5">
        <f t="shared" si="2"/>
        <v>89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6">
        <v>65091.16</v>
      </c>
      <c r="AX93" s="2"/>
      <c r="AY93" s="2"/>
      <c r="AZ93" s="2"/>
      <c r="BA93" s="2"/>
      <c r="BB93" s="2"/>
      <c r="BC93" s="2"/>
    </row>
    <row r="94" spans="1:55" x14ac:dyDescent="0.3">
      <c r="A94" s="9">
        <f t="shared" si="2"/>
        <v>90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7" spans="1:1" x14ac:dyDescent="0.3">
      <c r="A97" s="3" t="s">
        <v>2</v>
      </c>
    </row>
    <row r="98" spans="1:1" x14ac:dyDescent="0.3">
      <c r="A98" s="3" t="s">
        <v>3</v>
      </c>
    </row>
    <row r="99" spans="1:1" x14ac:dyDescent="0.3">
      <c r="A99" s="3" t="s">
        <v>5</v>
      </c>
    </row>
    <row r="100" spans="1:1" x14ac:dyDescent="0.3">
      <c r="A100" s="3" t="s">
        <v>4</v>
      </c>
    </row>
    <row r="101" spans="1:1" x14ac:dyDescent="0.3">
      <c r="A101" s="3" t="s">
        <v>6</v>
      </c>
    </row>
    <row r="102" spans="1:1" x14ac:dyDescent="0.3">
      <c r="A102" s="3" t="s">
        <v>62</v>
      </c>
    </row>
    <row r="103" spans="1:1" x14ac:dyDescent="0.3">
      <c r="A103" s="3" t="s">
        <v>7</v>
      </c>
    </row>
    <row r="104" spans="1:1" x14ac:dyDescent="0.3">
      <c r="A104" s="3" t="s">
        <v>8</v>
      </c>
    </row>
    <row r="105" spans="1:1" x14ac:dyDescent="0.3">
      <c r="A105" s="3" t="s">
        <v>9</v>
      </c>
    </row>
    <row r="106" spans="1:1" x14ac:dyDescent="0.3">
      <c r="A106" s="3" t="s">
        <v>10</v>
      </c>
    </row>
    <row r="107" spans="1:1" x14ac:dyDescent="0.3">
      <c r="A107" s="3" t="s">
        <v>11</v>
      </c>
    </row>
    <row r="108" spans="1:1" x14ac:dyDescent="0.3">
      <c r="A108" s="3" t="s">
        <v>12</v>
      </c>
    </row>
    <row r="109" spans="1:1" x14ac:dyDescent="0.3">
      <c r="A109" s="3" t="s">
        <v>13</v>
      </c>
    </row>
    <row r="110" spans="1:1" x14ac:dyDescent="0.3">
      <c r="A110" s="3" t="s">
        <v>14</v>
      </c>
    </row>
    <row r="111" spans="1:1" s="11" customFormat="1" x14ac:dyDescent="0.3">
      <c r="A111" s="10" t="s">
        <v>16</v>
      </c>
    </row>
    <row r="112" spans="1:1" x14ac:dyDescent="0.3">
      <c r="A112" s="3" t="s">
        <v>17</v>
      </c>
    </row>
    <row r="113" spans="1:1" x14ac:dyDescent="0.3">
      <c r="A113" s="3" t="s">
        <v>18</v>
      </c>
    </row>
    <row r="114" spans="1:1" x14ac:dyDescent="0.3">
      <c r="A114" s="3" t="s">
        <v>19</v>
      </c>
    </row>
    <row r="115" spans="1:1" x14ac:dyDescent="0.3">
      <c r="A115" s="3" t="s">
        <v>20</v>
      </c>
    </row>
    <row r="116" spans="1:1" s="3" customFormat="1" x14ac:dyDescent="0.3">
      <c r="A116" s="3" t="s">
        <v>21</v>
      </c>
    </row>
    <row r="117" spans="1:1" x14ac:dyDescent="0.3">
      <c r="A117" s="3" t="s">
        <v>22</v>
      </c>
    </row>
    <row r="118" spans="1:1" x14ac:dyDescent="0.3">
      <c r="A118" s="3" t="s">
        <v>23</v>
      </c>
    </row>
    <row r="119" spans="1:1" x14ac:dyDescent="0.3">
      <c r="A119" s="3" t="s">
        <v>26</v>
      </c>
    </row>
    <row r="120" spans="1:1" x14ac:dyDescent="0.3">
      <c r="A120" s="3" t="s">
        <v>27</v>
      </c>
    </row>
    <row r="121" spans="1:1" x14ac:dyDescent="0.3">
      <c r="A121" s="3" t="s">
        <v>29</v>
      </c>
    </row>
    <row r="122" spans="1:1" x14ac:dyDescent="0.3">
      <c r="A122" s="3" t="s">
        <v>30</v>
      </c>
    </row>
    <row r="123" spans="1:1" x14ac:dyDescent="0.3">
      <c r="A123" s="3" t="s">
        <v>31</v>
      </c>
    </row>
    <row r="124" spans="1:1" x14ac:dyDescent="0.3">
      <c r="A124" s="3" t="s">
        <v>32</v>
      </c>
    </row>
    <row r="125" spans="1:1" x14ac:dyDescent="0.3">
      <c r="A125" s="3" t="s">
        <v>33</v>
      </c>
    </row>
    <row r="126" spans="1:1" x14ac:dyDescent="0.3">
      <c r="A126" s="3" t="s">
        <v>34</v>
      </c>
    </row>
    <row r="127" spans="1:1" x14ac:dyDescent="0.3">
      <c r="A127" s="3" t="s">
        <v>35</v>
      </c>
    </row>
    <row r="128" spans="1:1" x14ac:dyDescent="0.3">
      <c r="A128" s="3" t="s">
        <v>36</v>
      </c>
    </row>
    <row r="129" spans="1:1" x14ac:dyDescent="0.3">
      <c r="A129" s="3" t="s">
        <v>37</v>
      </c>
    </row>
    <row r="130" spans="1:1" x14ac:dyDescent="0.3">
      <c r="A130" s="3" t="s">
        <v>38</v>
      </c>
    </row>
    <row r="131" spans="1:1" x14ac:dyDescent="0.3">
      <c r="A131" s="3" t="s">
        <v>40</v>
      </c>
    </row>
    <row r="132" spans="1:1" x14ac:dyDescent="0.3">
      <c r="A132" s="3" t="s">
        <v>41</v>
      </c>
    </row>
    <row r="133" spans="1:1" x14ac:dyDescent="0.3">
      <c r="A133" s="3" t="s">
        <v>42</v>
      </c>
    </row>
    <row r="134" spans="1:1" x14ac:dyDescent="0.3">
      <c r="A134" s="3" t="s">
        <v>44</v>
      </c>
    </row>
    <row r="135" spans="1:1" x14ac:dyDescent="0.3">
      <c r="A135" s="3" t="s">
        <v>43</v>
      </c>
    </row>
    <row r="136" spans="1:1" x14ac:dyDescent="0.3">
      <c r="A136" s="3" t="s">
        <v>46</v>
      </c>
    </row>
    <row r="137" spans="1:1" x14ac:dyDescent="0.3">
      <c r="A137" s="3" t="s">
        <v>47</v>
      </c>
    </row>
    <row r="138" spans="1:1" x14ac:dyDescent="0.3">
      <c r="A138" s="3" t="s">
        <v>48</v>
      </c>
    </row>
    <row r="139" spans="1:1" x14ac:dyDescent="0.3">
      <c r="A139" s="3" t="s">
        <v>49</v>
      </c>
    </row>
    <row r="140" spans="1:1" x14ac:dyDescent="0.3">
      <c r="A140" s="3" t="s">
        <v>50</v>
      </c>
    </row>
    <row r="141" spans="1:1" x14ac:dyDescent="0.3">
      <c r="A141" s="3" t="s">
        <v>51</v>
      </c>
    </row>
    <row r="142" spans="1:1" x14ac:dyDescent="0.3">
      <c r="A142" s="3" t="s">
        <v>52</v>
      </c>
    </row>
    <row r="143" spans="1:1" x14ac:dyDescent="0.3">
      <c r="A143" s="3" t="s">
        <v>53</v>
      </c>
    </row>
    <row r="144" spans="1:1" x14ac:dyDescent="0.3">
      <c r="A144" s="3" t="s">
        <v>63</v>
      </c>
    </row>
    <row r="145" spans="1:1" x14ac:dyDescent="0.3">
      <c r="A145" s="3" t="s">
        <v>54</v>
      </c>
    </row>
    <row r="146" spans="1:1" x14ac:dyDescent="0.3">
      <c r="A146" s="3" t="s">
        <v>55</v>
      </c>
    </row>
    <row r="147" spans="1:1" x14ac:dyDescent="0.3">
      <c r="A147" s="3" t="s">
        <v>57</v>
      </c>
    </row>
    <row r="148" spans="1:1" x14ac:dyDescent="0.3">
      <c r="A148" s="3" t="s">
        <v>58</v>
      </c>
    </row>
    <row r="149" spans="1:1" x14ac:dyDescent="0.3">
      <c r="A149" s="3" t="s">
        <v>60</v>
      </c>
    </row>
    <row r="150" spans="1:1" x14ac:dyDescent="0.3">
      <c r="A150" s="3" t="s">
        <v>61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2022-06-29T11:59:27Z</cp:lastPrinted>
  <dcterms:created xsi:type="dcterms:W3CDTF">2022-06-28T05:49:22Z</dcterms:created>
  <dcterms:modified xsi:type="dcterms:W3CDTF">2022-06-29T12:14:41Z</dcterms:modified>
</cp:coreProperties>
</file>