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marcin\SULECIN\Postepowania przetargowe\12. Odczynniki\4 pytania do siwz\Wyjaśnienia\"/>
    </mc:Choice>
  </mc:AlternateContent>
  <xr:revisionPtr revIDLastSave="0" documentId="8_{710C4F07-DE79-41B5-88C0-285890522F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I4" i="1" s="1"/>
  <c r="G5" i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40" i="1"/>
  <c r="I40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0" i="1"/>
  <c r="I30" i="1" s="1"/>
  <c r="G3" i="1"/>
  <c r="I3" i="1" s="1"/>
  <c r="G41" i="1" l="1"/>
  <c r="I41" i="1" l="1"/>
</calcChain>
</file>

<file path=xl/sharedStrings.xml><?xml version="1.0" encoding="utf-8"?>
<sst xmlns="http://schemas.openxmlformats.org/spreadsheetml/2006/main" count="133" uniqueCount="94">
  <si>
    <t>L.p.</t>
  </si>
  <si>
    <t>Stawka podatku 
 VAT %</t>
  </si>
  <si>
    <t>Wartość netto</t>
  </si>
  <si>
    <t>Wartość brutto</t>
  </si>
  <si>
    <t>Lp.</t>
  </si>
  <si>
    <t>Przedmiot  dzierżawy</t>
  </si>
  <si>
    <t>Wartość  netto</t>
  </si>
  <si>
    <t xml:space="preserve">Wartość brutto </t>
  </si>
  <si>
    <t>Wypełniając wersję elektroniczną w rubryce stawka podatku VAT% należy wpisać tylko cyfrę np.: 8, 23.</t>
  </si>
  <si>
    <r>
      <t xml:space="preserve">Nazwa handlowa, typ/model - </t>
    </r>
    <r>
      <rPr>
        <sz val="11"/>
        <color indexed="12"/>
        <rFont val="Times New Roman"/>
        <family val="1"/>
        <charset val="238"/>
      </rPr>
      <t>podać:</t>
    </r>
  </si>
  <si>
    <r>
      <t>Producent (wytwórca)</t>
    </r>
    <r>
      <rPr>
        <sz val="11"/>
        <color indexed="48"/>
        <rFont val="Times New Roman"/>
        <family val="1"/>
        <charset val="238"/>
      </rPr>
      <t xml:space="preserve"> </t>
    </r>
    <r>
      <rPr>
        <sz val="11"/>
        <color indexed="12"/>
        <rFont val="Times New Roman"/>
        <family val="1"/>
        <charset val="238"/>
      </rPr>
      <t>podać:</t>
    </r>
  </si>
  <si>
    <t>WYMAGANE PARAMETRY TECHNICZNE</t>
  </si>
  <si>
    <t>TAK</t>
  </si>
  <si>
    <t>Przedmiot zamówienia</t>
  </si>
  <si>
    <t>Ilość badań w skali 24 miesięcy</t>
  </si>
  <si>
    <t xml:space="preserve">Wymóg do spełnienia </t>
  </si>
  <si>
    <t xml:space="preserve">Cena za jeden miesiąc netto </t>
  </si>
  <si>
    <t>Wartość razem:</t>
  </si>
  <si>
    <t>Cena jednostkowa netto za opakowanie</t>
  </si>
  <si>
    <t xml:space="preserve">Ilość opakowań </t>
  </si>
  <si>
    <t>Ilość miesięcy dzierżawy</t>
  </si>
  <si>
    <r>
      <t xml:space="preserve">Nazwa handlowa lub nr katalogowy
</t>
    </r>
    <r>
      <rPr>
        <sz val="9"/>
        <color rgb="FF0000FF"/>
        <rFont val="Times New Roman"/>
        <family val="1"/>
        <charset val="238"/>
      </rPr>
      <t xml:space="preserve">podaje Wykonawca </t>
    </r>
  </si>
  <si>
    <r>
      <t xml:space="preserve">Nazwa wytwórcy (producenta) 
</t>
    </r>
    <r>
      <rPr>
        <sz val="9"/>
        <color rgb="FF0000FF"/>
        <rFont val="Times New Roman"/>
        <family val="1"/>
        <charset val="238"/>
      </rPr>
      <t xml:space="preserve">podaje Wykonawca </t>
    </r>
  </si>
  <si>
    <t>Ilość sztuk w jednym opakowaniu</t>
  </si>
  <si>
    <r>
      <t>O</t>
    </r>
    <r>
      <rPr>
        <b/>
        <sz val="10"/>
        <rFont val="Times New Roman"/>
        <family val="1"/>
        <charset val="238"/>
      </rPr>
      <t>FEROWANE PARAMETRY TECHNICZNE - podaje Wykonawca</t>
    </r>
    <r>
      <rPr>
        <sz val="10"/>
        <rFont val="Times New Roman"/>
        <family val="1"/>
        <charset val="238"/>
      </rPr>
      <t xml:space="preserve">
</t>
    </r>
    <r>
      <rPr>
        <b/>
        <sz val="10"/>
        <rFont val="Times New Roman"/>
        <family val="1"/>
        <charset val="238"/>
      </rPr>
      <t>LEGENDA:</t>
    </r>
    <r>
      <rPr>
        <sz val="10"/>
        <rFont val="Times New Roman"/>
        <family val="1"/>
        <charset val="238"/>
      </rPr>
      <t xml:space="preserve">
</t>
    </r>
    <r>
      <rPr>
        <b/>
        <sz val="10"/>
        <rFont val="Times New Roman"/>
        <family val="1"/>
        <charset val="238"/>
      </rPr>
      <t xml:space="preserve">TAK </t>
    </r>
    <r>
      <rPr>
        <sz val="10"/>
        <rFont val="Times New Roman"/>
        <family val="1"/>
        <charset val="238"/>
      </rPr>
      <t xml:space="preserve">- wystarczy potwierdzić spełnianie wymogu wpisując: </t>
    </r>
    <r>
      <rPr>
        <b/>
        <sz val="10"/>
        <rFont val="Times New Roman"/>
        <family val="1"/>
        <charset val="238"/>
      </rPr>
      <t>TAK</t>
    </r>
    <r>
      <rPr>
        <sz val="10"/>
        <rFont val="Times New Roman"/>
        <family val="1"/>
        <charset val="238"/>
      </rPr>
      <t xml:space="preserve">
</t>
    </r>
    <r>
      <rPr>
        <b/>
        <sz val="10"/>
        <rFont val="Times New Roman"/>
        <family val="1"/>
        <charset val="238"/>
      </rPr>
      <t>TAK</t>
    </r>
    <r>
      <rPr>
        <sz val="10"/>
        <rFont val="Times New Roman"/>
        <family val="1"/>
        <charset val="238"/>
      </rPr>
      <t xml:space="preserve"> - podać -  należy spełnić wymóg oraz </t>
    </r>
    <r>
      <rPr>
        <u/>
        <sz val="10"/>
        <rFont val="Times New Roman"/>
        <family val="1"/>
        <charset val="238"/>
      </rPr>
      <t>opisać dany parametr.</t>
    </r>
  </si>
  <si>
    <t>UWAGI:</t>
  </si>
  <si>
    <r>
      <rPr>
        <b/>
        <sz val="10"/>
        <rFont val="Times New Roman"/>
        <family val="1"/>
        <charset val="238"/>
      </rPr>
      <t>POZOSTAŁE NIEZBĘDNE AKCESORIA</t>
    </r>
    <r>
      <rPr>
        <sz val="10"/>
        <rFont val="Times New Roman"/>
        <family val="1"/>
        <charset val="238"/>
      </rPr>
      <t xml:space="preserve"> do pobrania próbek w celu wykonania w/w testów - poniżej </t>
    </r>
    <r>
      <rPr>
        <sz val="10"/>
        <color rgb="FF0000FF"/>
        <rFont val="Times New Roman"/>
        <family val="1"/>
        <charset val="238"/>
      </rPr>
      <t>PODAJE WYKONAWCA</t>
    </r>
  </si>
  <si>
    <t xml:space="preserve">W przypadku niedoszacowania przez Wykonawcę ilości i zakresu asortymentowego akcesoriów oraz odczynników umożliwiających wykonanie wskazanej ilości testów, Wykonawca dostarczy je na koszt własny. </t>
  </si>
  <si>
    <t>Ilość opakowań 
na 24 miesiące</t>
  </si>
  <si>
    <t>ALAT/GPT</t>
  </si>
  <si>
    <t>Albuminy</t>
  </si>
  <si>
    <t>Amylaza /Diastaza/</t>
  </si>
  <si>
    <t>AspAT/GOT</t>
  </si>
  <si>
    <t>Białko całkowite</t>
  </si>
  <si>
    <t>Białko w moczu</t>
  </si>
  <si>
    <t>Bilirubina bezp.</t>
  </si>
  <si>
    <t>Bilirubina całk.</t>
  </si>
  <si>
    <t>Chol HDL (met.Bezp)</t>
  </si>
  <si>
    <t>Cholesterol</t>
  </si>
  <si>
    <t>CK</t>
  </si>
  <si>
    <t>Fosfataza alk (ALP)</t>
  </si>
  <si>
    <t>Glukoza</t>
  </si>
  <si>
    <t>Kreatynina</t>
  </si>
  <si>
    <t>Kwas moczowy</t>
  </si>
  <si>
    <t>Magnez</t>
  </si>
  <si>
    <t>Mocznik</t>
  </si>
  <si>
    <t>Potas</t>
  </si>
  <si>
    <t>Sód</t>
  </si>
  <si>
    <t>Trójglicerydy</t>
  </si>
  <si>
    <t>Ultraczułe CRP</t>
  </si>
  <si>
    <t>Wapń całkowity</t>
  </si>
  <si>
    <t>Żelazo</t>
  </si>
  <si>
    <t xml:space="preserve">GGT </t>
  </si>
  <si>
    <t>Alkohol etylowy</t>
  </si>
  <si>
    <t>Amoniak</t>
  </si>
  <si>
    <t>Mleczany</t>
  </si>
  <si>
    <t xml:space="preserve">Hemoglobina HbA1C </t>
  </si>
  <si>
    <t>Dzierżawa jednego kompletnego analizatora biochemicznego</t>
  </si>
  <si>
    <t xml:space="preserve">Zamawiający, celem pomocy w wyliczeniu wartości przedmiotu zamówienia, w dodatku nr 2 do swz -cenowym zamieścił formuły sposobu obliczenia ceny ofertowej netto i brutto. Jednakże, odpowiedzialność za prawidłowość formuł i wyliczenie ceny ofertowej spoczywa wyłącznie po stronie Wykonawcy składającego ofertę. </t>
  </si>
  <si>
    <t>Analizator Biochemiczny</t>
  </si>
  <si>
    <r>
      <t>Rok produkcji</t>
    </r>
    <r>
      <rPr>
        <sz val="11"/>
        <color indexed="48"/>
        <rFont val="Times New Roman"/>
        <family val="1"/>
        <charset val="238"/>
      </rPr>
      <t xml:space="preserve"> </t>
    </r>
    <r>
      <rPr>
        <sz val="11"/>
        <color indexed="12"/>
        <rFont val="Times New Roman"/>
        <family val="1"/>
        <charset val="238"/>
      </rPr>
      <t>podać:</t>
    </r>
  </si>
  <si>
    <t>W pełni automatyczny, wieloparametrowy, wolnostojący,  zapewniający ciągłość pracy  w systemie 24-godzinnym</t>
  </si>
  <si>
    <t>Możliwość integracji z modułem immunochemicznym posiadanym przez Zamawiającego.</t>
  </si>
  <si>
    <t>Analizator o swobodnym, ciągłym dostępie –, możliwość oznaczania próbek CITO w każdym momencie, bez konieczności wstrzymywania pracy analizatora.</t>
  </si>
  <si>
    <t>Analizator zaopatrzony w stacje uzdatniania wody - zapewnioną przez oferenta – konserwacja i wymiana filtrów na koszt oferenta</t>
  </si>
  <si>
    <t>Wydajność analizatora - min. 800 oznaczeń na godzinę (fotometria +ISE)  - minimum 400 oznaczeń fotometrycznych na godzinę oraz  min 400 oznaczeń ISE na godzinę.</t>
  </si>
  <si>
    <t>Możliwość wykonywania wszystkich wymaganych oznaczeń na analizatorze</t>
  </si>
  <si>
    <t>Oznaczanie jonów (Na, K, CL) w oparciu o metodę potencjometrii pośredniej. Stabilny moduł ISE kalibrowany raz na 24 godziny.</t>
  </si>
  <si>
    <t>Możliwość doładowywania próbek badanych, wstawianych na pokład aparatu
w rakach/statywach probówkowych,  w trakcie pracy analizatorów – automatyczny podajnik próbek.</t>
  </si>
  <si>
    <t>Możliwość wykonywania badań z następujących materiałów biologicznych:  surowica, osocze, PMR, mocz, hemolizat lub krew pełna ( dotyczy hemoglobiny glikowanej)</t>
  </si>
  <si>
    <t>Automatyczna detekcja poziomu cieczy, skrzepów I pęcherzyków powietrza w badanych próbkach.</t>
  </si>
  <si>
    <t>Kuwety reakcyjne, trwałe, wielokrotnego użytku, niewymagające okresowej wymiany przez użytkownika w trakcie całego okresu trwania umowy (gwarantowana trwałość kuwet min 5 lat)</t>
  </si>
  <si>
    <t>Możliwość jednoczesnego wykonywania oznaczeń w próbkach pierwotnych, wtórnych, mikrokubeczkach.</t>
  </si>
  <si>
    <t>Chłodzenie odczynników na pokładzie analizatora</t>
  </si>
  <si>
    <t>Możliwość wprowadzenia na pokład analizatorów oraz wykalibrowania nie mniej niż dwóch zestawów danego odczynnika</t>
  </si>
  <si>
    <t>Automatyczne monitorowanie ilości odczynników i materiałów zużywalnych ( płyny płuczące, bufory, rozcieńczalniki itp), wraz z czasem stabilności,  na pokładzie analizatorów.</t>
  </si>
  <si>
    <t>Identyfikacja próbek badanych oraz odczynników za pomocą kodów kreskowych.</t>
  </si>
  <si>
    <t>System mycia zapobiegający kontaminacji, współczynnik przeniesienia nie większy niż 0.1 ppm ( surowica, osocze, mocz)</t>
  </si>
  <si>
    <t>Dwukierunkowa komunikacja z Laboratoryjnym Systemem Informatycznym (LIS)</t>
  </si>
  <si>
    <t>Podłączenie analizatorów do LIS  na koszt oferenta.</t>
  </si>
  <si>
    <t>Zabezpieczenie pracy analizatora w UPS .</t>
  </si>
  <si>
    <t>Modem wewnątrzlaboratoryjnej kontroli jakości (codziennej i skumulowanej) wraz z opracowaniami statystycznymi, z zastosowaniem reguł  Westgarda. Graficzne przedstawienie wyników na wykresach Levey – Jenningsa.</t>
  </si>
  <si>
    <t>Analizator pracujący w oparciu o technologię mokrej chemii.</t>
  </si>
  <si>
    <t>Drukarka laserowa zintegrowana z aparatem do wydruku wyników kalibracji i kontroli.</t>
  </si>
  <si>
    <t>Potwierdzenie istnienia w programie kontrolnym Centralnego Ośrodka Badania Jakości w Diagnostyce Laboratoryjnej z Łodzi grupy metodycznej pracującej na zaoferowanych analizatorach i odczynnikach. Minimum 20 instalacji oferowanych analizatorów w Polsce,  w laboratoriach pracujących całodobowo.</t>
  </si>
  <si>
    <t>Możliwość wykonania oznaczenia HbA1C (hemoglobiny glikowanej) automatycznie, z pełnej krwi.</t>
  </si>
  <si>
    <t>Jeden rodzaj statywów dla próbek badanych, kontroli , kalibratorów</t>
  </si>
  <si>
    <t xml:space="preserve">Możliwość oceny przez analizator jakości materiału badanego (hemoliza, lipemia hiperbilirubinemia) </t>
  </si>
  <si>
    <t>TAK- podać</t>
  </si>
  <si>
    <r>
      <t xml:space="preserve">dodatek nr 2 do SWZ </t>
    </r>
    <r>
      <rPr>
        <sz val="11"/>
        <rFont val="Times New Roman"/>
        <family val="1"/>
        <charset val="238"/>
      </rPr>
      <t>na dostawę odczynników do analizatora biochemicznego wraz z jego dzierżawą.</t>
    </r>
    <r>
      <rPr>
        <b/>
        <sz val="11"/>
        <rFont val="Times New Roman"/>
        <family val="1"/>
        <charset val="238"/>
      </rPr>
      <t xml:space="preserve">
Nr sprawy: </t>
    </r>
    <r>
      <rPr>
        <i/>
        <sz val="11"/>
        <rFont val="Times New Roman"/>
        <family val="1"/>
        <charset val="238"/>
      </rPr>
      <t xml:space="preserve">ZP/P/12/21   </t>
    </r>
    <r>
      <rPr>
        <b/>
        <sz val="11"/>
        <rFont val="Times New Roman"/>
        <family val="1"/>
        <charset val="238"/>
      </rPr>
      <t xml:space="preserve">                                                                                                                     </t>
    </r>
  </si>
  <si>
    <t>…......................................
Data i podpis Wykonawcy</t>
  </si>
  <si>
    <r>
      <t xml:space="preserve">Zapewnienie możliwości całodobowego zgłaszania awarii, czas reakcji serwisu do 24h od zgłoszenia awarii, maksymalny czas usunięcia awarii 48 h
</t>
    </r>
    <r>
      <rPr>
        <b/>
        <sz val="10"/>
        <color rgb="FF0000FF"/>
        <rFont val="Times New Roman"/>
        <family val="1"/>
        <charset val="238"/>
      </rPr>
      <t>Dopuscza się: 
ciągła dostępność serwisu przez cały czas trwania umowy - zgłaszania awarii i wsparcie serwisanta przez 7 dni w tygodniu od 8.00 do 21.00 ( także w dni ustawowo wolne od pracy)</t>
    </r>
  </si>
  <si>
    <r>
      <t xml:space="preserve">Zastosowanie techniki rozszerzającej liniowość testów enzymatycznych bez konieczności wykonywania rozcieńczeń materiału badanego dla:
• ALAT liniowość min 4000 U/l
•  ASPAT liniowość min 4000 U/l
• ALP liniowość min 4500 U/l
• CK liniowość min 4000 U/l
• AMY liniowość min 6500 U/l
• GGTP liniowość min 9000 U/l 
</t>
    </r>
    <r>
      <rPr>
        <b/>
        <sz val="10"/>
        <color rgb="FF0000FF"/>
        <rFont val="Times New Roman"/>
        <family val="1"/>
        <charset val="238"/>
      </rPr>
      <t>Dopuszcza się:
* Amylazy liniowość  min 3250 U/l</t>
    </r>
    <r>
      <rPr>
        <sz val="10"/>
        <rFont val="Times New Roman"/>
        <family val="1"/>
        <charset val="238"/>
      </rPr>
      <t xml:space="preserve">
</t>
    </r>
  </si>
  <si>
    <t>Zamawiający dopuszcza możliwość doposażenia laboratorium w klimatyzator, wirówke laboratoryjną oraz lodówkę odczynnikową w celu zapewnienia odpowiedniej pracy oferowanego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</si>
</sst>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_ ;\-#,##0.00\ "/>
    <numFmt numFmtId="165" formatCode="_-[$€-2]\ * #,##0.00_-;\-[$€-2]\ * #,##0.00_-;_-[$€-2]\ * &quot;-&quot;??_-;_-@_-"/>
    <numFmt numFmtId="166" formatCode="#,##0_ ;\-#,##0\ "/>
    <numFmt numFmtId="167" formatCode="_-* #,##0\ _z_ł_-;\-* #,##0\ _z_ł_-;_-* &quot;-&quot;\ _z_ł_-;_-@_-"/>
  </numFmts>
  <fonts count="19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sz val="11"/>
      <color indexed="48"/>
      <name val="Times New Roman"/>
      <family val="1"/>
      <charset val="238"/>
    </font>
    <font>
      <u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rgb="FF0000FF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sz val="11"/>
      <name val="Times New Roman"/>
      <family val="1"/>
      <charset val="238"/>
    </font>
    <font>
      <b/>
      <sz val="10"/>
      <color rgb="FF0000FF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rgb="FFFFFF00"/>
      </patternFill>
    </fill>
    <fill>
      <patternFill patternType="solid">
        <fgColor rgb="FFFFFFCC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rgb="FF9999FF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86">
    <xf numFmtId="0" fontId="0" fillId="0" borderId="0" xfId="0"/>
    <xf numFmtId="0" fontId="6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0" fontId="4" fillId="5" borderId="4" xfId="0" applyFont="1" applyFill="1" applyBorder="1" applyAlignment="1">
      <alignment horizontal="left" vertical="top" wrapText="1"/>
    </xf>
    <xf numFmtId="4" fontId="7" fillId="3" borderId="4" xfId="0" applyNumberFormat="1" applyFont="1" applyFill="1" applyBorder="1" applyAlignment="1">
      <alignment horizontal="left" vertical="top" wrapText="1"/>
    </xf>
    <xf numFmtId="2" fontId="7" fillId="6" borderId="4" xfId="0" applyNumberFormat="1" applyFont="1" applyFill="1" applyBorder="1" applyAlignment="1">
      <alignment horizontal="left" vertical="top" wrapText="1"/>
    </xf>
    <xf numFmtId="4" fontId="7" fillId="2" borderId="4" xfId="0" applyNumberFormat="1" applyFont="1" applyFill="1" applyBorder="1" applyAlignment="1">
      <alignment horizontal="left" vertical="top" wrapText="1"/>
    </xf>
    <xf numFmtId="44" fontId="7" fillId="2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center" vertical="center"/>
    </xf>
    <xf numFmtId="0" fontId="6" fillId="0" borderId="0" xfId="0" applyFont="1"/>
    <xf numFmtId="4" fontId="0" fillId="0" borderId="0" xfId="0" applyNumberFormat="1" applyAlignment="1">
      <alignment horizontal="right"/>
    </xf>
    <xf numFmtId="4" fontId="0" fillId="0" borderId="0" xfId="0" applyNumberFormat="1"/>
    <xf numFmtId="1" fontId="8" fillId="3" borderId="4" xfId="0" applyNumberFormat="1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vertical="center"/>
    </xf>
    <xf numFmtId="4" fontId="13" fillId="0" borderId="4" xfId="0" applyNumberFormat="1" applyFont="1" applyBorder="1" applyAlignment="1">
      <alignment horizontal="right" vertical="center"/>
    </xf>
    <xf numFmtId="164" fontId="4" fillId="7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Border="1" applyAlignment="1">
      <alignment vertical="center"/>
    </xf>
    <xf numFmtId="0" fontId="6" fillId="8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164" fontId="1" fillId="7" borderId="4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horizontal="left" vertical="top" wrapText="1"/>
    </xf>
    <xf numFmtId="0" fontId="7" fillId="9" borderId="3" xfId="0" applyFont="1" applyFill="1" applyBorder="1" applyAlignment="1">
      <alignment horizontal="left" vertical="top" wrapText="1"/>
    </xf>
    <xf numFmtId="4" fontId="7" fillId="3" borderId="3" xfId="0" applyNumberFormat="1" applyFont="1" applyFill="1" applyBorder="1" applyAlignment="1">
      <alignment horizontal="left" vertical="top" wrapText="1"/>
    </xf>
    <xf numFmtId="1" fontId="8" fillId="3" borderId="3" xfId="0" applyNumberFormat="1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164" fontId="4" fillId="2" borderId="3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right" vertical="center"/>
    </xf>
    <xf numFmtId="9" fontId="0" fillId="0" borderId="0" xfId="1" applyFont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/>
    <xf numFmtId="167" fontId="6" fillId="10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4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/>
    </xf>
    <xf numFmtId="0" fontId="6" fillId="10" borderId="1" xfId="0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horizontal="left" vertical="center" wrapText="1"/>
    </xf>
    <xf numFmtId="0" fontId="6" fillId="10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4" fontId="6" fillId="3" borderId="1" xfId="0" applyNumberFormat="1" applyFont="1" applyFill="1" applyBorder="1" applyAlignment="1">
      <alignment horizontal="left" vertical="top" wrapText="1"/>
    </xf>
    <xf numFmtId="4" fontId="6" fillId="3" borderId="2" xfId="0" applyNumberFormat="1" applyFont="1" applyFill="1" applyBorder="1" applyAlignment="1">
      <alignment horizontal="left" vertical="top" wrapText="1"/>
    </xf>
    <xf numFmtId="4" fontId="6" fillId="3" borderId="3" xfId="0" applyNumberFormat="1" applyFont="1" applyFill="1" applyBorder="1" applyAlignment="1">
      <alignment horizontal="left" vertical="top" wrapText="1"/>
    </xf>
    <xf numFmtId="0" fontId="18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5"/>
  <sheetViews>
    <sheetView tabSelected="1" topLeftCell="A40" workbookViewId="0">
      <selection activeCell="P46" sqref="P46"/>
    </sheetView>
  </sheetViews>
  <sheetFormatPr defaultRowHeight="14.4" x14ac:dyDescent="0.3"/>
  <cols>
    <col min="1" max="1" width="4" customWidth="1"/>
    <col min="2" max="2" width="39.109375" customWidth="1"/>
    <col min="3" max="3" width="9.6640625" customWidth="1"/>
    <col min="4" max="4" width="11.109375" customWidth="1"/>
    <col min="5" max="5" width="9.33203125" customWidth="1"/>
    <col min="6" max="6" width="12" style="16" customWidth="1"/>
    <col min="7" max="7" width="14.109375" customWidth="1"/>
    <col min="8" max="8" width="7" style="17" customWidth="1"/>
    <col min="9" max="9" width="13.88671875" style="16" customWidth="1"/>
    <col min="10" max="10" width="17.44140625" style="16" customWidth="1"/>
    <col min="11" max="11" width="16.109375" customWidth="1"/>
    <col min="13" max="13" width="10" bestFit="1" customWidth="1"/>
    <col min="253" max="253" width="4" customWidth="1"/>
    <col min="254" max="254" width="22.44140625" customWidth="1"/>
    <col min="255" max="255" width="9.6640625" customWidth="1"/>
    <col min="256" max="256" width="17.88671875" customWidth="1"/>
    <col min="257" max="257" width="10.5546875" customWidth="1"/>
    <col min="258" max="258" width="13.5546875" customWidth="1"/>
    <col min="259" max="259" width="12.109375" customWidth="1"/>
    <col min="260" max="260" width="11" customWidth="1"/>
    <col min="261" max="261" width="10.6640625" customWidth="1"/>
    <col min="262" max="262" width="7" customWidth="1"/>
    <col min="263" max="263" width="12.6640625" customWidth="1"/>
    <col min="264" max="264" width="13.88671875" customWidth="1"/>
    <col min="265" max="265" width="13.44140625" customWidth="1"/>
    <col min="266" max="266" width="12.6640625" customWidth="1"/>
    <col min="267" max="267" width="13.6640625" customWidth="1"/>
    <col min="509" max="509" width="4" customWidth="1"/>
    <col min="510" max="510" width="22.44140625" customWidth="1"/>
    <col min="511" max="511" width="9.6640625" customWidth="1"/>
    <col min="512" max="512" width="17.88671875" customWidth="1"/>
    <col min="513" max="513" width="10.5546875" customWidth="1"/>
    <col min="514" max="514" width="13.5546875" customWidth="1"/>
    <col min="515" max="515" width="12.109375" customWidth="1"/>
    <col min="516" max="516" width="11" customWidth="1"/>
    <col min="517" max="517" width="10.6640625" customWidth="1"/>
    <col min="518" max="518" width="7" customWidth="1"/>
    <col min="519" max="519" width="12.6640625" customWidth="1"/>
    <col min="520" max="520" width="13.88671875" customWidth="1"/>
    <col min="521" max="521" width="13.44140625" customWidth="1"/>
    <col min="522" max="522" width="12.6640625" customWidth="1"/>
    <col min="523" max="523" width="13.6640625" customWidth="1"/>
    <col min="765" max="765" width="4" customWidth="1"/>
    <col min="766" max="766" width="22.44140625" customWidth="1"/>
    <col min="767" max="767" width="9.6640625" customWidth="1"/>
    <col min="768" max="768" width="17.88671875" customWidth="1"/>
    <col min="769" max="769" width="10.5546875" customWidth="1"/>
    <col min="770" max="770" width="13.5546875" customWidth="1"/>
    <col min="771" max="771" width="12.109375" customWidth="1"/>
    <col min="772" max="772" width="11" customWidth="1"/>
    <col min="773" max="773" width="10.6640625" customWidth="1"/>
    <col min="774" max="774" width="7" customWidth="1"/>
    <col min="775" max="775" width="12.6640625" customWidth="1"/>
    <col min="776" max="776" width="13.88671875" customWidth="1"/>
    <col min="777" max="777" width="13.44140625" customWidth="1"/>
    <col min="778" max="778" width="12.6640625" customWidth="1"/>
    <col min="779" max="779" width="13.6640625" customWidth="1"/>
    <col min="1021" max="1021" width="4" customWidth="1"/>
    <col min="1022" max="1022" width="22.44140625" customWidth="1"/>
    <col min="1023" max="1023" width="9.6640625" customWidth="1"/>
    <col min="1024" max="1024" width="17.88671875" customWidth="1"/>
    <col min="1025" max="1025" width="10.5546875" customWidth="1"/>
    <col min="1026" max="1026" width="13.5546875" customWidth="1"/>
    <col min="1027" max="1027" width="12.109375" customWidth="1"/>
    <col min="1028" max="1028" width="11" customWidth="1"/>
    <col min="1029" max="1029" width="10.6640625" customWidth="1"/>
    <col min="1030" max="1030" width="7" customWidth="1"/>
    <col min="1031" max="1031" width="12.6640625" customWidth="1"/>
    <col min="1032" max="1032" width="13.88671875" customWidth="1"/>
    <col min="1033" max="1033" width="13.44140625" customWidth="1"/>
    <col min="1034" max="1034" width="12.6640625" customWidth="1"/>
    <col min="1035" max="1035" width="13.6640625" customWidth="1"/>
    <col min="1277" max="1277" width="4" customWidth="1"/>
    <col min="1278" max="1278" width="22.44140625" customWidth="1"/>
    <col min="1279" max="1279" width="9.6640625" customWidth="1"/>
    <col min="1280" max="1280" width="17.88671875" customWidth="1"/>
    <col min="1281" max="1281" width="10.5546875" customWidth="1"/>
    <col min="1282" max="1282" width="13.5546875" customWidth="1"/>
    <col min="1283" max="1283" width="12.109375" customWidth="1"/>
    <col min="1284" max="1284" width="11" customWidth="1"/>
    <col min="1285" max="1285" width="10.6640625" customWidth="1"/>
    <col min="1286" max="1286" width="7" customWidth="1"/>
    <col min="1287" max="1287" width="12.6640625" customWidth="1"/>
    <col min="1288" max="1288" width="13.88671875" customWidth="1"/>
    <col min="1289" max="1289" width="13.44140625" customWidth="1"/>
    <col min="1290" max="1290" width="12.6640625" customWidth="1"/>
    <col min="1291" max="1291" width="13.6640625" customWidth="1"/>
    <col min="1533" max="1533" width="4" customWidth="1"/>
    <col min="1534" max="1534" width="22.44140625" customWidth="1"/>
    <col min="1535" max="1535" width="9.6640625" customWidth="1"/>
    <col min="1536" max="1536" width="17.88671875" customWidth="1"/>
    <col min="1537" max="1537" width="10.5546875" customWidth="1"/>
    <col min="1538" max="1538" width="13.5546875" customWidth="1"/>
    <col min="1539" max="1539" width="12.109375" customWidth="1"/>
    <col min="1540" max="1540" width="11" customWidth="1"/>
    <col min="1541" max="1541" width="10.6640625" customWidth="1"/>
    <col min="1542" max="1542" width="7" customWidth="1"/>
    <col min="1543" max="1543" width="12.6640625" customWidth="1"/>
    <col min="1544" max="1544" width="13.88671875" customWidth="1"/>
    <col min="1545" max="1545" width="13.44140625" customWidth="1"/>
    <col min="1546" max="1546" width="12.6640625" customWidth="1"/>
    <col min="1547" max="1547" width="13.6640625" customWidth="1"/>
    <col min="1789" max="1789" width="4" customWidth="1"/>
    <col min="1790" max="1790" width="22.44140625" customWidth="1"/>
    <col min="1791" max="1791" width="9.6640625" customWidth="1"/>
    <col min="1792" max="1792" width="17.88671875" customWidth="1"/>
    <col min="1793" max="1793" width="10.5546875" customWidth="1"/>
    <col min="1794" max="1794" width="13.5546875" customWidth="1"/>
    <col min="1795" max="1795" width="12.109375" customWidth="1"/>
    <col min="1796" max="1796" width="11" customWidth="1"/>
    <col min="1797" max="1797" width="10.6640625" customWidth="1"/>
    <col min="1798" max="1798" width="7" customWidth="1"/>
    <col min="1799" max="1799" width="12.6640625" customWidth="1"/>
    <col min="1800" max="1800" width="13.88671875" customWidth="1"/>
    <col min="1801" max="1801" width="13.44140625" customWidth="1"/>
    <col min="1802" max="1802" width="12.6640625" customWidth="1"/>
    <col min="1803" max="1803" width="13.6640625" customWidth="1"/>
    <col min="2045" max="2045" width="4" customWidth="1"/>
    <col min="2046" max="2046" width="22.44140625" customWidth="1"/>
    <col min="2047" max="2047" width="9.6640625" customWidth="1"/>
    <col min="2048" max="2048" width="17.88671875" customWidth="1"/>
    <col min="2049" max="2049" width="10.5546875" customWidth="1"/>
    <col min="2050" max="2050" width="13.5546875" customWidth="1"/>
    <col min="2051" max="2051" width="12.109375" customWidth="1"/>
    <col min="2052" max="2052" width="11" customWidth="1"/>
    <col min="2053" max="2053" width="10.6640625" customWidth="1"/>
    <col min="2054" max="2054" width="7" customWidth="1"/>
    <col min="2055" max="2055" width="12.6640625" customWidth="1"/>
    <col min="2056" max="2056" width="13.88671875" customWidth="1"/>
    <col min="2057" max="2057" width="13.44140625" customWidth="1"/>
    <col min="2058" max="2058" width="12.6640625" customWidth="1"/>
    <col min="2059" max="2059" width="13.6640625" customWidth="1"/>
    <col min="2301" max="2301" width="4" customWidth="1"/>
    <col min="2302" max="2302" width="22.44140625" customWidth="1"/>
    <col min="2303" max="2303" width="9.6640625" customWidth="1"/>
    <col min="2304" max="2304" width="17.88671875" customWidth="1"/>
    <col min="2305" max="2305" width="10.5546875" customWidth="1"/>
    <col min="2306" max="2306" width="13.5546875" customWidth="1"/>
    <col min="2307" max="2307" width="12.109375" customWidth="1"/>
    <col min="2308" max="2308" width="11" customWidth="1"/>
    <col min="2309" max="2309" width="10.6640625" customWidth="1"/>
    <col min="2310" max="2310" width="7" customWidth="1"/>
    <col min="2311" max="2311" width="12.6640625" customWidth="1"/>
    <col min="2312" max="2312" width="13.88671875" customWidth="1"/>
    <col min="2313" max="2313" width="13.44140625" customWidth="1"/>
    <col min="2314" max="2314" width="12.6640625" customWidth="1"/>
    <col min="2315" max="2315" width="13.6640625" customWidth="1"/>
    <col min="2557" max="2557" width="4" customWidth="1"/>
    <col min="2558" max="2558" width="22.44140625" customWidth="1"/>
    <col min="2559" max="2559" width="9.6640625" customWidth="1"/>
    <col min="2560" max="2560" width="17.88671875" customWidth="1"/>
    <col min="2561" max="2561" width="10.5546875" customWidth="1"/>
    <col min="2562" max="2562" width="13.5546875" customWidth="1"/>
    <col min="2563" max="2563" width="12.109375" customWidth="1"/>
    <col min="2564" max="2564" width="11" customWidth="1"/>
    <col min="2565" max="2565" width="10.6640625" customWidth="1"/>
    <col min="2566" max="2566" width="7" customWidth="1"/>
    <col min="2567" max="2567" width="12.6640625" customWidth="1"/>
    <col min="2568" max="2568" width="13.88671875" customWidth="1"/>
    <col min="2569" max="2569" width="13.44140625" customWidth="1"/>
    <col min="2570" max="2570" width="12.6640625" customWidth="1"/>
    <col min="2571" max="2571" width="13.6640625" customWidth="1"/>
    <col min="2813" max="2813" width="4" customWidth="1"/>
    <col min="2814" max="2814" width="22.44140625" customWidth="1"/>
    <col min="2815" max="2815" width="9.6640625" customWidth="1"/>
    <col min="2816" max="2816" width="17.88671875" customWidth="1"/>
    <col min="2817" max="2817" width="10.5546875" customWidth="1"/>
    <col min="2818" max="2818" width="13.5546875" customWidth="1"/>
    <col min="2819" max="2819" width="12.109375" customWidth="1"/>
    <col min="2820" max="2820" width="11" customWidth="1"/>
    <col min="2821" max="2821" width="10.6640625" customWidth="1"/>
    <col min="2822" max="2822" width="7" customWidth="1"/>
    <col min="2823" max="2823" width="12.6640625" customWidth="1"/>
    <col min="2824" max="2824" width="13.88671875" customWidth="1"/>
    <col min="2825" max="2825" width="13.44140625" customWidth="1"/>
    <col min="2826" max="2826" width="12.6640625" customWidth="1"/>
    <col min="2827" max="2827" width="13.6640625" customWidth="1"/>
    <col min="3069" max="3069" width="4" customWidth="1"/>
    <col min="3070" max="3070" width="22.44140625" customWidth="1"/>
    <col min="3071" max="3071" width="9.6640625" customWidth="1"/>
    <col min="3072" max="3072" width="17.88671875" customWidth="1"/>
    <col min="3073" max="3073" width="10.5546875" customWidth="1"/>
    <col min="3074" max="3074" width="13.5546875" customWidth="1"/>
    <col min="3075" max="3075" width="12.109375" customWidth="1"/>
    <col min="3076" max="3076" width="11" customWidth="1"/>
    <col min="3077" max="3077" width="10.6640625" customWidth="1"/>
    <col min="3078" max="3078" width="7" customWidth="1"/>
    <col min="3079" max="3079" width="12.6640625" customWidth="1"/>
    <col min="3080" max="3080" width="13.88671875" customWidth="1"/>
    <col min="3081" max="3081" width="13.44140625" customWidth="1"/>
    <col min="3082" max="3082" width="12.6640625" customWidth="1"/>
    <col min="3083" max="3083" width="13.6640625" customWidth="1"/>
    <col min="3325" max="3325" width="4" customWidth="1"/>
    <col min="3326" max="3326" width="22.44140625" customWidth="1"/>
    <col min="3327" max="3327" width="9.6640625" customWidth="1"/>
    <col min="3328" max="3328" width="17.88671875" customWidth="1"/>
    <col min="3329" max="3329" width="10.5546875" customWidth="1"/>
    <col min="3330" max="3330" width="13.5546875" customWidth="1"/>
    <col min="3331" max="3331" width="12.109375" customWidth="1"/>
    <col min="3332" max="3332" width="11" customWidth="1"/>
    <col min="3333" max="3333" width="10.6640625" customWidth="1"/>
    <col min="3334" max="3334" width="7" customWidth="1"/>
    <col min="3335" max="3335" width="12.6640625" customWidth="1"/>
    <col min="3336" max="3336" width="13.88671875" customWidth="1"/>
    <col min="3337" max="3337" width="13.44140625" customWidth="1"/>
    <col min="3338" max="3338" width="12.6640625" customWidth="1"/>
    <col min="3339" max="3339" width="13.6640625" customWidth="1"/>
    <col min="3581" max="3581" width="4" customWidth="1"/>
    <col min="3582" max="3582" width="22.44140625" customWidth="1"/>
    <col min="3583" max="3583" width="9.6640625" customWidth="1"/>
    <col min="3584" max="3584" width="17.88671875" customWidth="1"/>
    <col min="3585" max="3585" width="10.5546875" customWidth="1"/>
    <col min="3586" max="3586" width="13.5546875" customWidth="1"/>
    <col min="3587" max="3587" width="12.109375" customWidth="1"/>
    <col min="3588" max="3588" width="11" customWidth="1"/>
    <col min="3589" max="3589" width="10.6640625" customWidth="1"/>
    <col min="3590" max="3590" width="7" customWidth="1"/>
    <col min="3591" max="3591" width="12.6640625" customWidth="1"/>
    <col min="3592" max="3592" width="13.88671875" customWidth="1"/>
    <col min="3593" max="3593" width="13.44140625" customWidth="1"/>
    <col min="3594" max="3594" width="12.6640625" customWidth="1"/>
    <col min="3595" max="3595" width="13.6640625" customWidth="1"/>
    <col min="3837" max="3837" width="4" customWidth="1"/>
    <col min="3838" max="3838" width="22.44140625" customWidth="1"/>
    <col min="3839" max="3839" width="9.6640625" customWidth="1"/>
    <col min="3840" max="3840" width="17.88671875" customWidth="1"/>
    <col min="3841" max="3841" width="10.5546875" customWidth="1"/>
    <col min="3842" max="3842" width="13.5546875" customWidth="1"/>
    <col min="3843" max="3843" width="12.109375" customWidth="1"/>
    <col min="3844" max="3844" width="11" customWidth="1"/>
    <col min="3845" max="3845" width="10.6640625" customWidth="1"/>
    <col min="3846" max="3846" width="7" customWidth="1"/>
    <col min="3847" max="3847" width="12.6640625" customWidth="1"/>
    <col min="3848" max="3848" width="13.88671875" customWidth="1"/>
    <col min="3849" max="3849" width="13.44140625" customWidth="1"/>
    <col min="3850" max="3850" width="12.6640625" customWidth="1"/>
    <col min="3851" max="3851" width="13.6640625" customWidth="1"/>
    <col min="4093" max="4093" width="4" customWidth="1"/>
    <col min="4094" max="4094" width="22.44140625" customWidth="1"/>
    <col min="4095" max="4095" width="9.6640625" customWidth="1"/>
    <col min="4096" max="4096" width="17.88671875" customWidth="1"/>
    <col min="4097" max="4097" width="10.5546875" customWidth="1"/>
    <col min="4098" max="4098" width="13.5546875" customWidth="1"/>
    <col min="4099" max="4099" width="12.109375" customWidth="1"/>
    <col min="4100" max="4100" width="11" customWidth="1"/>
    <col min="4101" max="4101" width="10.6640625" customWidth="1"/>
    <col min="4102" max="4102" width="7" customWidth="1"/>
    <col min="4103" max="4103" width="12.6640625" customWidth="1"/>
    <col min="4104" max="4104" width="13.88671875" customWidth="1"/>
    <col min="4105" max="4105" width="13.44140625" customWidth="1"/>
    <col min="4106" max="4106" width="12.6640625" customWidth="1"/>
    <col min="4107" max="4107" width="13.6640625" customWidth="1"/>
    <col min="4349" max="4349" width="4" customWidth="1"/>
    <col min="4350" max="4350" width="22.44140625" customWidth="1"/>
    <col min="4351" max="4351" width="9.6640625" customWidth="1"/>
    <col min="4352" max="4352" width="17.88671875" customWidth="1"/>
    <col min="4353" max="4353" width="10.5546875" customWidth="1"/>
    <col min="4354" max="4354" width="13.5546875" customWidth="1"/>
    <col min="4355" max="4355" width="12.109375" customWidth="1"/>
    <col min="4356" max="4356" width="11" customWidth="1"/>
    <col min="4357" max="4357" width="10.6640625" customWidth="1"/>
    <col min="4358" max="4358" width="7" customWidth="1"/>
    <col min="4359" max="4359" width="12.6640625" customWidth="1"/>
    <col min="4360" max="4360" width="13.88671875" customWidth="1"/>
    <col min="4361" max="4361" width="13.44140625" customWidth="1"/>
    <col min="4362" max="4362" width="12.6640625" customWidth="1"/>
    <col min="4363" max="4363" width="13.6640625" customWidth="1"/>
    <col min="4605" max="4605" width="4" customWidth="1"/>
    <col min="4606" max="4606" width="22.44140625" customWidth="1"/>
    <col min="4607" max="4607" width="9.6640625" customWidth="1"/>
    <col min="4608" max="4608" width="17.88671875" customWidth="1"/>
    <col min="4609" max="4609" width="10.5546875" customWidth="1"/>
    <col min="4610" max="4610" width="13.5546875" customWidth="1"/>
    <col min="4611" max="4611" width="12.109375" customWidth="1"/>
    <col min="4612" max="4612" width="11" customWidth="1"/>
    <col min="4613" max="4613" width="10.6640625" customWidth="1"/>
    <col min="4614" max="4614" width="7" customWidth="1"/>
    <col min="4615" max="4615" width="12.6640625" customWidth="1"/>
    <col min="4616" max="4616" width="13.88671875" customWidth="1"/>
    <col min="4617" max="4617" width="13.44140625" customWidth="1"/>
    <col min="4618" max="4618" width="12.6640625" customWidth="1"/>
    <col min="4619" max="4619" width="13.6640625" customWidth="1"/>
    <col min="4861" max="4861" width="4" customWidth="1"/>
    <col min="4862" max="4862" width="22.44140625" customWidth="1"/>
    <col min="4863" max="4863" width="9.6640625" customWidth="1"/>
    <col min="4864" max="4864" width="17.88671875" customWidth="1"/>
    <col min="4865" max="4865" width="10.5546875" customWidth="1"/>
    <col min="4866" max="4866" width="13.5546875" customWidth="1"/>
    <col min="4867" max="4867" width="12.109375" customWidth="1"/>
    <col min="4868" max="4868" width="11" customWidth="1"/>
    <col min="4869" max="4869" width="10.6640625" customWidth="1"/>
    <col min="4870" max="4870" width="7" customWidth="1"/>
    <col min="4871" max="4871" width="12.6640625" customWidth="1"/>
    <col min="4872" max="4872" width="13.88671875" customWidth="1"/>
    <col min="4873" max="4873" width="13.44140625" customWidth="1"/>
    <col min="4874" max="4874" width="12.6640625" customWidth="1"/>
    <col min="4875" max="4875" width="13.6640625" customWidth="1"/>
    <col min="5117" max="5117" width="4" customWidth="1"/>
    <col min="5118" max="5118" width="22.44140625" customWidth="1"/>
    <col min="5119" max="5119" width="9.6640625" customWidth="1"/>
    <col min="5120" max="5120" width="17.88671875" customWidth="1"/>
    <col min="5121" max="5121" width="10.5546875" customWidth="1"/>
    <col min="5122" max="5122" width="13.5546875" customWidth="1"/>
    <col min="5123" max="5123" width="12.109375" customWidth="1"/>
    <col min="5124" max="5124" width="11" customWidth="1"/>
    <col min="5125" max="5125" width="10.6640625" customWidth="1"/>
    <col min="5126" max="5126" width="7" customWidth="1"/>
    <col min="5127" max="5127" width="12.6640625" customWidth="1"/>
    <col min="5128" max="5128" width="13.88671875" customWidth="1"/>
    <col min="5129" max="5129" width="13.44140625" customWidth="1"/>
    <col min="5130" max="5130" width="12.6640625" customWidth="1"/>
    <col min="5131" max="5131" width="13.6640625" customWidth="1"/>
    <col min="5373" max="5373" width="4" customWidth="1"/>
    <col min="5374" max="5374" width="22.44140625" customWidth="1"/>
    <col min="5375" max="5375" width="9.6640625" customWidth="1"/>
    <col min="5376" max="5376" width="17.88671875" customWidth="1"/>
    <col min="5377" max="5377" width="10.5546875" customWidth="1"/>
    <col min="5378" max="5378" width="13.5546875" customWidth="1"/>
    <col min="5379" max="5379" width="12.109375" customWidth="1"/>
    <col min="5380" max="5380" width="11" customWidth="1"/>
    <col min="5381" max="5381" width="10.6640625" customWidth="1"/>
    <col min="5382" max="5382" width="7" customWidth="1"/>
    <col min="5383" max="5383" width="12.6640625" customWidth="1"/>
    <col min="5384" max="5384" width="13.88671875" customWidth="1"/>
    <col min="5385" max="5385" width="13.44140625" customWidth="1"/>
    <col min="5386" max="5386" width="12.6640625" customWidth="1"/>
    <col min="5387" max="5387" width="13.6640625" customWidth="1"/>
    <col min="5629" max="5629" width="4" customWidth="1"/>
    <col min="5630" max="5630" width="22.44140625" customWidth="1"/>
    <col min="5631" max="5631" width="9.6640625" customWidth="1"/>
    <col min="5632" max="5632" width="17.88671875" customWidth="1"/>
    <col min="5633" max="5633" width="10.5546875" customWidth="1"/>
    <col min="5634" max="5634" width="13.5546875" customWidth="1"/>
    <col min="5635" max="5635" width="12.109375" customWidth="1"/>
    <col min="5636" max="5636" width="11" customWidth="1"/>
    <col min="5637" max="5637" width="10.6640625" customWidth="1"/>
    <col min="5638" max="5638" width="7" customWidth="1"/>
    <col min="5639" max="5639" width="12.6640625" customWidth="1"/>
    <col min="5640" max="5640" width="13.88671875" customWidth="1"/>
    <col min="5641" max="5641" width="13.44140625" customWidth="1"/>
    <col min="5642" max="5642" width="12.6640625" customWidth="1"/>
    <col min="5643" max="5643" width="13.6640625" customWidth="1"/>
    <col min="5885" max="5885" width="4" customWidth="1"/>
    <col min="5886" max="5886" width="22.44140625" customWidth="1"/>
    <col min="5887" max="5887" width="9.6640625" customWidth="1"/>
    <col min="5888" max="5888" width="17.88671875" customWidth="1"/>
    <col min="5889" max="5889" width="10.5546875" customWidth="1"/>
    <col min="5890" max="5890" width="13.5546875" customWidth="1"/>
    <col min="5891" max="5891" width="12.109375" customWidth="1"/>
    <col min="5892" max="5892" width="11" customWidth="1"/>
    <col min="5893" max="5893" width="10.6640625" customWidth="1"/>
    <col min="5894" max="5894" width="7" customWidth="1"/>
    <col min="5895" max="5895" width="12.6640625" customWidth="1"/>
    <col min="5896" max="5896" width="13.88671875" customWidth="1"/>
    <col min="5897" max="5897" width="13.44140625" customWidth="1"/>
    <col min="5898" max="5898" width="12.6640625" customWidth="1"/>
    <col min="5899" max="5899" width="13.6640625" customWidth="1"/>
    <col min="6141" max="6141" width="4" customWidth="1"/>
    <col min="6142" max="6142" width="22.44140625" customWidth="1"/>
    <col min="6143" max="6143" width="9.6640625" customWidth="1"/>
    <col min="6144" max="6144" width="17.88671875" customWidth="1"/>
    <col min="6145" max="6145" width="10.5546875" customWidth="1"/>
    <col min="6146" max="6146" width="13.5546875" customWidth="1"/>
    <col min="6147" max="6147" width="12.109375" customWidth="1"/>
    <col min="6148" max="6148" width="11" customWidth="1"/>
    <col min="6149" max="6149" width="10.6640625" customWidth="1"/>
    <col min="6150" max="6150" width="7" customWidth="1"/>
    <col min="6151" max="6151" width="12.6640625" customWidth="1"/>
    <col min="6152" max="6152" width="13.88671875" customWidth="1"/>
    <col min="6153" max="6153" width="13.44140625" customWidth="1"/>
    <col min="6154" max="6154" width="12.6640625" customWidth="1"/>
    <col min="6155" max="6155" width="13.6640625" customWidth="1"/>
    <col min="6397" max="6397" width="4" customWidth="1"/>
    <col min="6398" max="6398" width="22.44140625" customWidth="1"/>
    <col min="6399" max="6399" width="9.6640625" customWidth="1"/>
    <col min="6400" max="6400" width="17.88671875" customWidth="1"/>
    <col min="6401" max="6401" width="10.5546875" customWidth="1"/>
    <col min="6402" max="6402" width="13.5546875" customWidth="1"/>
    <col min="6403" max="6403" width="12.109375" customWidth="1"/>
    <col min="6404" max="6404" width="11" customWidth="1"/>
    <col min="6405" max="6405" width="10.6640625" customWidth="1"/>
    <col min="6406" max="6406" width="7" customWidth="1"/>
    <col min="6407" max="6407" width="12.6640625" customWidth="1"/>
    <col min="6408" max="6408" width="13.88671875" customWidth="1"/>
    <col min="6409" max="6409" width="13.44140625" customWidth="1"/>
    <col min="6410" max="6410" width="12.6640625" customWidth="1"/>
    <col min="6411" max="6411" width="13.6640625" customWidth="1"/>
    <col min="6653" max="6653" width="4" customWidth="1"/>
    <col min="6654" max="6654" width="22.44140625" customWidth="1"/>
    <col min="6655" max="6655" width="9.6640625" customWidth="1"/>
    <col min="6656" max="6656" width="17.88671875" customWidth="1"/>
    <col min="6657" max="6657" width="10.5546875" customWidth="1"/>
    <col min="6658" max="6658" width="13.5546875" customWidth="1"/>
    <col min="6659" max="6659" width="12.109375" customWidth="1"/>
    <col min="6660" max="6660" width="11" customWidth="1"/>
    <col min="6661" max="6661" width="10.6640625" customWidth="1"/>
    <col min="6662" max="6662" width="7" customWidth="1"/>
    <col min="6663" max="6663" width="12.6640625" customWidth="1"/>
    <col min="6664" max="6664" width="13.88671875" customWidth="1"/>
    <col min="6665" max="6665" width="13.44140625" customWidth="1"/>
    <col min="6666" max="6666" width="12.6640625" customWidth="1"/>
    <col min="6667" max="6667" width="13.6640625" customWidth="1"/>
    <col min="6909" max="6909" width="4" customWidth="1"/>
    <col min="6910" max="6910" width="22.44140625" customWidth="1"/>
    <col min="6911" max="6911" width="9.6640625" customWidth="1"/>
    <col min="6912" max="6912" width="17.88671875" customWidth="1"/>
    <col min="6913" max="6913" width="10.5546875" customWidth="1"/>
    <col min="6914" max="6914" width="13.5546875" customWidth="1"/>
    <col min="6915" max="6915" width="12.109375" customWidth="1"/>
    <col min="6916" max="6916" width="11" customWidth="1"/>
    <col min="6917" max="6917" width="10.6640625" customWidth="1"/>
    <col min="6918" max="6918" width="7" customWidth="1"/>
    <col min="6919" max="6919" width="12.6640625" customWidth="1"/>
    <col min="6920" max="6920" width="13.88671875" customWidth="1"/>
    <col min="6921" max="6921" width="13.44140625" customWidth="1"/>
    <col min="6922" max="6922" width="12.6640625" customWidth="1"/>
    <col min="6923" max="6923" width="13.6640625" customWidth="1"/>
    <col min="7165" max="7165" width="4" customWidth="1"/>
    <col min="7166" max="7166" width="22.44140625" customWidth="1"/>
    <col min="7167" max="7167" width="9.6640625" customWidth="1"/>
    <col min="7168" max="7168" width="17.88671875" customWidth="1"/>
    <col min="7169" max="7169" width="10.5546875" customWidth="1"/>
    <col min="7170" max="7170" width="13.5546875" customWidth="1"/>
    <col min="7171" max="7171" width="12.109375" customWidth="1"/>
    <col min="7172" max="7172" width="11" customWidth="1"/>
    <col min="7173" max="7173" width="10.6640625" customWidth="1"/>
    <col min="7174" max="7174" width="7" customWidth="1"/>
    <col min="7175" max="7175" width="12.6640625" customWidth="1"/>
    <col min="7176" max="7176" width="13.88671875" customWidth="1"/>
    <col min="7177" max="7177" width="13.44140625" customWidth="1"/>
    <col min="7178" max="7178" width="12.6640625" customWidth="1"/>
    <col min="7179" max="7179" width="13.6640625" customWidth="1"/>
    <col min="7421" max="7421" width="4" customWidth="1"/>
    <col min="7422" max="7422" width="22.44140625" customWidth="1"/>
    <col min="7423" max="7423" width="9.6640625" customWidth="1"/>
    <col min="7424" max="7424" width="17.88671875" customWidth="1"/>
    <col min="7425" max="7425" width="10.5546875" customWidth="1"/>
    <col min="7426" max="7426" width="13.5546875" customWidth="1"/>
    <col min="7427" max="7427" width="12.109375" customWidth="1"/>
    <col min="7428" max="7428" width="11" customWidth="1"/>
    <col min="7429" max="7429" width="10.6640625" customWidth="1"/>
    <col min="7430" max="7430" width="7" customWidth="1"/>
    <col min="7431" max="7431" width="12.6640625" customWidth="1"/>
    <col min="7432" max="7432" width="13.88671875" customWidth="1"/>
    <col min="7433" max="7433" width="13.44140625" customWidth="1"/>
    <col min="7434" max="7434" width="12.6640625" customWidth="1"/>
    <col min="7435" max="7435" width="13.6640625" customWidth="1"/>
    <col min="7677" max="7677" width="4" customWidth="1"/>
    <col min="7678" max="7678" width="22.44140625" customWidth="1"/>
    <col min="7679" max="7679" width="9.6640625" customWidth="1"/>
    <col min="7680" max="7680" width="17.88671875" customWidth="1"/>
    <col min="7681" max="7681" width="10.5546875" customWidth="1"/>
    <col min="7682" max="7682" width="13.5546875" customWidth="1"/>
    <col min="7683" max="7683" width="12.109375" customWidth="1"/>
    <col min="7684" max="7684" width="11" customWidth="1"/>
    <col min="7685" max="7685" width="10.6640625" customWidth="1"/>
    <col min="7686" max="7686" width="7" customWidth="1"/>
    <col min="7687" max="7687" width="12.6640625" customWidth="1"/>
    <col min="7688" max="7688" width="13.88671875" customWidth="1"/>
    <col min="7689" max="7689" width="13.44140625" customWidth="1"/>
    <col min="7690" max="7690" width="12.6640625" customWidth="1"/>
    <col min="7691" max="7691" width="13.6640625" customWidth="1"/>
    <col min="7933" max="7933" width="4" customWidth="1"/>
    <col min="7934" max="7934" width="22.44140625" customWidth="1"/>
    <col min="7935" max="7935" width="9.6640625" customWidth="1"/>
    <col min="7936" max="7936" width="17.88671875" customWidth="1"/>
    <col min="7937" max="7937" width="10.5546875" customWidth="1"/>
    <col min="7938" max="7938" width="13.5546875" customWidth="1"/>
    <col min="7939" max="7939" width="12.109375" customWidth="1"/>
    <col min="7940" max="7940" width="11" customWidth="1"/>
    <col min="7941" max="7941" width="10.6640625" customWidth="1"/>
    <col min="7942" max="7942" width="7" customWidth="1"/>
    <col min="7943" max="7943" width="12.6640625" customWidth="1"/>
    <col min="7944" max="7944" width="13.88671875" customWidth="1"/>
    <col min="7945" max="7945" width="13.44140625" customWidth="1"/>
    <col min="7946" max="7946" width="12.6640625" customWidth="1"/>
    <col min="7947" max="7947" width="13.6640625" customWidth="1"/>
    <col min="8189" max="8189" width="4" customWidth="1"/>
    <col min="8190" max="8190" width="22.44140625" customWidth="1"/>
    <col min="8191" max="8191" width="9.6640625" customWidth="1"/>
    <col min="8192" max="8192" width="17.88671875" customWidth="1"/>
    <col min="8193" max="8193" width="10.5546875" customWidth="1"/>
    <col min="8194" max="8194" width="13.5546875" customWidth="1"/>
    <col min="8195" max="8195" width="12.109375" customWidth="1"/>
    <col min="8196" max="8196" width="11" customWidth="1"/>
    <col min="8197" max="8197" width="10.6640625" customWidth="1"/>
    <col min="8198" max="8198" width="7" customWidth="1"/>
    <col min="8199" max="8199" width="12.6640625" customWidth="1"/>
    <col min="8200" max="8200" width="13.88671875" customWidth="1"/>
    <col min="8201" max="8201" width="13.44140625" customWidth="1"/>
    <col min="8202" max="8202" width="12.6640625" customWidth="1"/>
    <col min="8203" max="8203" width="13.6640625" customWidth="1"/>
    <col min="8445" max="8445" width="4" customWidth="1"/>
    <col min="8446" max="8446" width="22.44140625" customWidth="1"/>
    <col min="8447" max="8447" width="9.6640625" customWidth="1"/>
    <col min="8448" max="8448" width="17.88671875" customWidth="1"/>
    <col min="8449" max="8449" width="10.5546875" customWidth="1"/>
    <col min="8450" max="8450" width="13.5546875" customWidth="1"/>
    <col min="8451" max="8451" width="12.109375" customWidth="1"/>
    <col min="8452" max="8452" width="11" customWidth="1"/>
    <col min="8453" max="8453" width="10.6640625" customWidth="1"/>
    <col min="8454" max="8454" width="7" customWidth="1"/>
    <col min="8455" max="8455" width="12.6640625" customWidth="1"/>
    <col min="8456" max="8456" width="13.88671875" customWidth="1"/>
    <col min="8457" max="8457" width="13.44140625" customWidth="1"/>
    <col min="8458" max="8458" width="12.6640625" customWidth="1"/>
    <col min="8459" max="8459" width="13.6640625" customWidth="1"/>
    <col min="8701" max="8701" width="4" customWidth="1"/>
    <col min="8702" max="8702" width="22.44140625" customWidth="1"/>
    <col min="8703" max="8703" width="9.6640625" customWidth="1"/>
    <col min="8704" max="8704" width="17.88671875" customWidth="1"/>
    <col min="8705" max="8705" width="10.5546875" customWidth="1"/>
    <col min="8706" max="8706" width="13.5546875" customWidth="1"/>
    <col min="8707" max="8707" width="12.109375" customWidth="1"/>
    <col min="8708" max="8708" width="11" customWidth="1"/>
    <col min="8709" max="8709" width="10.6640625" customWidth="1"/>
    <col min="8710" max="8710" width="7" customWidth="1"/>
    <col min="8711" max="8711" width="12.6640625" customWidth="1"/>
    <col min="8712" max="8712" width="13.88671875" customWidth="1"/>
    <col min="8713" max="8713" width="13.44140625" customWidth="1"/>
    <col min="8714" max="8714" width="12.6640625" customWidth="1"/>
    <col min="8715" max="8715" width="13.6640625" customWidth="1"/>
    <col min="8957" max="8957" width="4" customWidth="1"/>
    <col min="8958" max="8958" width="22.44140625" customWidth="1"/>
    <col min="8959" max="8959" width="9.6640625" customWidth="1"/>
    <col min="8960" max="8960" width="17.88671875" customWidth="1"/>
    <col min="8961" max="8961" width="10.5546875" customWidth="1"/>
    <col min="8962" max="8962" width="13.5546875" customWidth="1"/>
    <col min="8963" max="8963" width="12.109375" customWidth="1"/>
    <col min="8964" max="8964" width="11" customWidth="1"/>
    <col min="8965" max="8965" width="10.6640625" customWidth="1"/>
    <col min="8966" max="8966" width="7" customWidth="1"/>
    <col min="8967" max="8967" width="12.6640625" customWidth="1"/>
    <col min="8968" max="8968" width="13.88671875" customWidth="1"/>
    <col min="8969" max="8969" width="13.44140625" customWidth="1"/>
    <col min="8970" max="8970" width="12.6640625" customWidth="1"/>
    <col min="8971" max="8971" width="13.6640625" customWidth="1"/>
    <col min="9213" max="9213" width="4" customWidth="1"/>
    <col min="9214" max="9214" width="22.44140625" customWidth="1"/>
    <col min="9215" max="9215" width="9.6640625" customWidth="1"/>
    <col min="9216" max="9216" width="17.88671875" customWidth="1"/>
    <col min="9217" max="9217" width="10.5546875" customWidth="1"/>
    <col min="9218" max="9218" width="13.5546875" customWidth="1"/>
    <col min="9219" max="9219" width="12.109375" customWidth="1"/>
    <col min="9220" max="9220" width="11" customWidth="1"/>
    <col min="9221" max="9221" width="10.6640625" customWidth="1"/>
    <col min="9222" max="9222" width="7" customWidth="1"/>
    <col min="9223" max="9223" width="12.6640625" customWidth="1"/>
    <col min="9224" max="9224" width="13.88671875" customWidth="1"/>
    <col min="9225" max="9225" width="13.44140625" customWidth="1"/>
    <col min="9226" max="9226" width="12.6640625" customWidth="1"/>
    <col min="9227" max="9227" width="13.6640625" customWidth="1"/>
    <col min="9469" max="9469" width="4" customWidth="1"/>
    <col min="9470" max="9470" width="22.44140625" customWidth="1"/>
    <col min="9471" max="9471" width="9.6640625" customWidth="1"/>
    <col min="9472" max="9472" width="17.88671875" customWidth="1"/>
    <col min="9473" max="9473" width="10.5546875" customWidth="1"/>
    <col min="9474" max="9474" width="13.5546875" customWidth="1"/>
    <col min="9475" max="9475" width="12.109375" customWidth="1"/>
    <col min="9476" max="9476" width="11" customWidth="1"/>
    <col min="9477" max="9477" width="10.6640625" customWidth="1"/>
    <col min="9478" max="9478" width="7" customWidth="1"/>
    <col min="9479" max="9479" width="12.6640625" customWidth="1"/>
    <col min="9480" max="9480" width="13.88671875" customWidth="1"/>
    <col min="9481" max="9481" width="13.44140625" customWidth="1"/>
    <col min="9482" max="9482" width="12.6640625" customWidth="1"/>
    <col min="9483" max="9483" width="13.6640625" customWidth="1"/>
    <col min="9725" max="9725" width="4" customWidth="1"/>
    <col min="9726" max="9726" width="22.44140625" customWidth="1"/>
    <col min="9727" max="9727" width="9.6640625" customWidth="1"/>
    <col min="9728" max="9728" width="17.88671875" customWidth="1"/>
    <col min="9729" max="9729" width="10.5546875" customWidth="1"/>
    <col min="9730" max="9730" width="13.5546875" customWidth="1"/>
    <col min="9731" max="9731" width="12.109375" customWidth="1"/>
    <col min="9732" max="9732" width="11" customWidth="1"/>
    <col min="9733" max="9733" width="10.6640625" customWidth="1"/>
    <col min="9734" max="9734" width="7" customWidth="1"/>
    <col min="9735" max="9735" width="12.6640625" customWidth="1"/>
    <col min="9736" max="9736" width="13.88671875" customWidth="1"/>
    <col min="9737" max="9737" width="13.44140625" customWidth="1"/>
    <col min="9738" max="9738" width="12.6640625" customWidth="1"/>
    <col min="9739" max="9739" width="13.6640625" customWidth="1"/>
    <col min="9981" max="9981" width="4" customWidth="1"/>
    <col min="9982" max="9982" width="22.44140625" customWidth="1"/>
    <col min="9983" max="9983" width="9.6640625" customWidth="1"/>
    <col min="9984" max="9984" width="17.88671875" customWidth="1"/>
    <col min="9985" max="9985" width="10.5546875" customWidth="1"/>
    <col min="9986" max="9986" width="13.5546875" customWidth="1"/>
    <col min="9987" max="9987" width="12.109375" customWidth="1"/>
    <col min="9988" max="9988" width="11" customWidth="1"/>
    <col min="9989" max="9989" width="10.6640625" customWidth="1"/>
    <col min="9990" max="9990" width="7" customWidth="1"/>
    <col min="9991" max="9991" width="12.6640625" customWidth="1"/>
    <col min="9992" max="9992" width="13.88671875" customWidth="1"/>
    <col min="9993" max="9993" width="13.44140625" customWidth="1"/>
    <col min="9994" max="9994" width="12.6640625" customWidth="1"/>
    <col min="9995" max="9995" width="13.6640625" customWidth="1"/>
    <col min="10237" max="10237" width="4" customWidth="1"/>
    <col min="10238" max="10238" width="22.44140625" customWidth="1"/>
    <col min="10239" max="10239" width="9.6640625" customWidth="1"/>
    <col min="10240" max="10240" width="17.88671875" customWidth="1"/>
    <col min="10241" max="10241" width="10.5546875" customWidth="1"/>
    <col min="10242" max="10242" width="13.5546875" customWidth="1"/>
    <col min="10243" max="10243" width="12.109375" customWidth="1"/>
    <col min="10244" max="10244" width="11" customWidth="1"/>
    <col min="10245" max="10245" width="10.6640625" customWidth="1"/>
    <col min="10246" max="10246" width="7" customWidth="1"/>
    <col min="10247" max="10247" width="12.6640625" customWidth="1"/>
    <col min="10248" max="10248" width="13.88671875" customWidth="1"/>
    <col min="10249" max="10249" width="13.44140625" customWidth="1"/>
    <col min="10250" max="10250" width="12.6640625" customWidth="1"/>
    <col min="10251" max="10251" width="13.6640625" customWidth="1"/>
    <col min="10493" max="10493" width="4" customWidth="1"/>
    <col min="10494" max="10494" width="22.44140625" customWidth="1"/>
    <col min="10495" max="10495" width="9.6640625" customWidth="1"/>
    <col min="10496" max="10496" width="17.88671875" customWidth="1"/>
    <col min="10497" max="10497" width="10.5546875" customWidth="1"/>
    <col min="10498" max="10498" width="13.5546875" customWidth="1"/>
    <col min="10499" max="10499" width="12.109375" customWidth="1"/>
    <col min="10500" max="10500" width="11" customWidth="1"/>
    <col min="10501" max="10501" width="10.6640625" customWidth="1"/>
    <col min="10502" max="10502" width="7" customWidth="1"/>
    <col min="10503" max="10503" width="12.6640625" customWidth="1"/>
    <col min="10504" max="10504" width="13.88671875" customWidth="1"/>
    <col min="10505" max="10505" width="13.44140625" customWidth="1"/>
    <col min="10506" max="10506" width="12.6640625" customWidth="1"/>
    <col min="10507" max="10507" width="13.6640625" customWidth="1"/>
    <col min="10749" max="10749" width="4" customWidth="1"/>
    <col min="10750" max="10750" width="22.44140625" customWidth="1"/>
    <col min="10751" max="10751" width="9.6640625" customWidth="1"/>
    <col min="10752" max="10752" width="17.88671875" customWidth="1"/>
    <col min="10753" max="10753" width="10.5546875" customWidth="1"/>
    <col min="10754" max="10754" width="13.5546875" customWidth="1"/>
    <col min="10755" max="10755" width="12.109375" customWidth="1"/>
    <col min="10756" max="10756" width="11" customWidth="1"/>
    <col min="10757" max="10757" width="10.6640625" customWidth="1"/>
    <col min="10758" max="10758" width="7" customWidth="1"/>
    <col min="10759" max="10759" width="12.6640625" customWidth="1"/>
    <col min="10760" max="10760" width="13.88671875" customWidth="1"/>
    <col min="10761" max="10761" width="13.44140625" customWidth="1"/>
    <col min="10762" max="10762" width="12.6640625" customWidth="1"/>
    <col min="10763" max="10763" width="13.6640625" customWidth="1"/>
    <col min="11005" max="11005" width="4" customWidth="1"/>
    <col min="11006" max="11006" width="22.44140625" customWidth="1"/>
    <col min="11007" max="11007" width="9.6640625" customWidth="1"/>
    <col min="11008" max="11008" width="17.88671875" customWidth="1"/>
    <col min="11009" max="11009" width="10.5546875" customWidth="1"/>
    <col min="11010" max="11010" width="13.5546875" customWidth="1"/>
    <col min="11011" max="11011" width="12.109375" customWidth="1"/>
    <col min="11012" max="11012" width="11" customWidth="1"/>
    <col min="11013" max="11013" width="10.6640625" customWidth="1"/>
    <col min="11014" max="11014" width="7" customWidth="1"/>
    <col min="11015" max="11015" width="12.6640625" customWidth="1"/>
    <col min="11016" max="11016" width="13.88671875" customWidth="1"/>
    <col min="11017" max="11017" width="13.44140625" customWidth="1"/>
    <col min="11018" max="11018" width="12.6640625" customWidth="1"/>
    <col min="11019" max="11019" width="13.6640625" customWidth="1"/>
    <col min="11261" max="11261" width="4" customWidth="1"/>
    <col min="11262" max="11262" width="22.44140625" customWidth="1"/>
    <col min="11263" max="11263" width="9.6640625" customWidth="1"/>
    <col min="11264" max="11264" width="17.88671875" customWidth="1"/>
    <col min="11265" max="11265" width="10.5546875" customWidth="1"/>
    <col min="11266" max="11266" width="13.5546875" customWidth="1"/>
    <col min="11267" max="11267" width="12.109375" customWidth="1"/>
    <col min="11268" max="11268" width="11" customWidth="1"/>
    <col min="11269" max="11269" width="10.6640625" customWidth="1"/>
    <col min="11270" max="11270" width="7" customWidth="1"/>
    <col min="11271" max="11271" width="12.6640625" customWidth="1"/>
    <col min="11272" max="11272" width="13.88671875" customWidth="1"/>
    <col min="11273" max="11273" width="13.44140625" customWidth="1"/>
    <col min="11274" max="11274" width="12.6640625" customWidth="1"/>
    <col min="11275" max="11275" width="13.6640625" customWidth="1"/>
    <col min="11517" max="11517" width="4" customWidth="1"/>
    <col min="11518" max="11518" width="22.44140625" customWidth="1"/>
    <col min="11519" max="11519" width="9.6640625" customWidth="1"/>
    <col min="11520" max="11520" width="17.88671875" customWidth="1"/>
    <col min="11521" max="11521" width="10.5546875" customWidth="1"/>
    <col min="11522" max="11522" width="13.5546875" customWidth="1"/>
    <col min="11523" max="11523" width="12.109375" customWidth="1"/>
    <col min="11524" max="11524" width="11" customWidth="1"/>
    <col min="11525" max="11525" width="10.6640625" customWidth="1"/>
    <col min="11526" max="11526" width="7" customWidth="1"/>
    <col min="11527" max="11527" width="12.6640625" customWidth="1"/>
    <col min="11528" max="11528" width="13.88671875" customWidth="1"/>
    <col min="11529" max="11529" width="13.44140625" customWidth="1"/>
    <col min="11530" max="11530" width="12.6640625" customWidth="1"/>
    <col min="11531" max="11531" width="13.6640625" customWidth="1"/>
    <col min="11773" max="11773" width="4" customWidth="1"/>
    <col min="11774" max="11774" width="22.44140625" customWidth="1"/>
    <col min="11775" max="11775" width="9.6640625" customWidth="1"/>
    <col min="11776" max="11776" width="17.88671875" customWidth="1"/>
    <col min="11777" max="11777" width="10.5546875" customWidth="1"/>
    <col min="11778" max="11778" width="13.5546875" customWidth="1"/>
    <col min="11779" max="11779" width="12.109375" customWidth="1"/>
    <col min="11780" max="11780" width="11" customWidth="1"/>
    <col min="11781" max="11781" width="10.6640625" customWidth="1"/>
    <col min="11782" max="11782" width="7" customWidth="1"/>
    <col min="11783" max="11783" width="12.6640625" customWidth="1"/>
    <col min="11784" max="11784" width="13.88671875" customWidth="1"/>
    <col min="11785" max="11785" width="13.44140625" customWidth="1"/>
    <col min="11786" max="11786" width="12.6640625" customWidth="1"/>
    <col min="11787" max="11787" width="13.6640625" customWidth="1"/>
    <col min="12029" max="12029" width="4" customWidth="1"/>
    <col min="12030" max="12030" width="22.44140625" customWidth="1"/>
    <col min="12031" max="12031" width="9.6640625" customWidth="1"/>
    <col min="12032" max="12032" width="17.88671875" customWidth="1"/>
    <col min="12033" max="12033" width="10.5546875" customWidth="1"/>
    <col min="12034" max="12034" width="13.5546875" customWidth="1"/>
    <col min="12035" max="12035" width="12.109375" customWidth="1"/>
    <col min="12036" max="12036" width="11" customWidth="1"/>
    <col min="12037" max="12037" width="10.6640625" customWidth="1"/>
    <col min="12038" max="12038" width="7" customWidth="1"/>
    <col min="12039" max="12039" width="12.6640625" customWidth="1"/>
    <col min="12040" max="12040" width="13.88671875" customWidth="1"/>
    <col min="12041" max="12041" width="13.44140625" customWidth="1"/>
    <col min="12042" max="12042" width="12.6640625" customWidth="1"/>
    <col min="12043" max="12043" width="13.6640625" customWidth="1"/>
    <col min="12285" max="12285" width="4" customWidth="1"/>
    <col min="12286" max="12286" width="22.44140625" customWidth="1"/>
    <col min="12287" max="12287" width="9.6640625" customWidth="1"/>
    <col min="12288" max="12288" width="17.88671875" customWidth="1"/>
    <col min="12289" max="12289" width="10.5546875" customWidth="1"/>
    <col min="12290" max="12290" width="13.5546875" customWidth="1"/>
    <col min="12291" max="12291" width="12.109375" customWidth="1"/>
    <col min="12292" max="12292" width="11" customWidth="1"/>
    <col min="12293" max="12293" width="10.6640625" customWidth="1"/>
    <col min="12294" max="12294" width="7" customWidth="1"/>
    <col min="12295" max="12295" width="12.6640625" customWidth="1"/>
    <col min="12296" max="12296" width="13.88671875" customWidth="1"/>
    <col min="12297" max="12297" width="13.44140625" customWidth="1"/>
    <col min="12298" max="12298" width="12.6640625" customWidth="1"/>
    <col min="12299" max="12299" width="13.6640625" customWidth="1"/>
    <col min="12541" max="12541" width="4" customWidth="1"/>
    <col min="12542" max="12542" width="22.44140625" customWidth="1"/>
    <col min="12543" max="12543" width="9.6640625" customWidth="1"/>
    <col min="12544" max="12544" width="17.88671875" customWidth="1"/>
    <col min="12545" max="12545" width="10.5546875" customWidth="1"/>
    <col min="12546" max="12546" width="13.5546875" customWidth="1"/>
    <col min="12547" max="12547" width="12.109375" customWidth="1"/>
    <col min="12548" max="12548" width="11" customWidth="1"/>
    <col min="12549" max="12549" width="10.6640625" customWidth="1"/>
    <col min="12550" max="12550" width="7" customWidth="1"/>
    <col min="12551" max="12551" width="12.6640625" customWidth="1"/>
    <col min="12552" max="12552" width="13.88671875" customWidth="1"/>
    <col min="12553" max="12553" width="13.44140625" customWidth="1"/>
    <col min="12554" max="12554" width="12.6640625" customWidth="1"/>
    <col min="12555" max="12555" width="13.6640625" customWidth="1"/>
    <col min="12797" max="12797" width="4" customWidth="1"/>
    <col min="12798" max="12798" width="22.44140625" customWidth="1"/>
    <col min="12799" max="12799" width="9.6640625" customWidth="1"/>
    <col min="12800" max="12800" width="17.88671875" customWidth="1"/>
    <col min="12801" max="12801" width="10.5546875" customWidth="1"/>
    <col min="12802" max="12802" width="13.5546875" customWidth="1"/>
    <col min="12803" max="12803" width="12.109375" customWidth="1"/>
    <col min="12804" max="12804" width="11" customWidth="1"/>
    <col min="12805" max="12805" width="10.6640625" customWidth="1"/>
    <col min="12806" max="12806" width="7" customWidth="1"/>
    <col min="12807" max="12807" width="12.6640625" customWidth="1"/>
    <col min="12808" max="12808" width="13.88671875" customWidth="1"/>
    <col min="12809" max="12809" width="13.44140625" customWidth="1"/>
    <col min="12810" max="12810" width="12.6640625" customWidth="1"/>
    <col min="12811" max="12811" width="13.6640625" customWidth="1"/>
    <col min="13053" max="13053" width="4" customWidth="1"/>
    <col min="13054" max="13054" width="22.44140625" customWidth="1"/>
    <col min="13055" max="13055" width="9.6640625" customWidth="1"/>
    <col min="13056" max="13056" width="17.88671875" customWidth="1"/>
    <col min="13057" max="13057" width="10.5546875" customWidth="1"/>
    <col min="13058" max="13058" width="13.5546875" customWidth="1"/>
    <col min="13059" max="13059" width="12.109375" customWidth="1"/>
    <col min="13060" max="13060" width="11" customWidth="1"/>
    <col min="13061" max="13061" width="10.6640625" customWidth="1"/>
    <col min="13062" max="13062" width="7" customWidth="1"/>
    <col min="13063" max="13063" width="12.6640625" customWidth="1"/>
    <col min="13064" max="13064" width="13.88671875" customWidth="1"/>
    <col min="13065" max="13065" width="13.44140625" customWidth="1"/>
    <col min="13066" max="13066" width="12.6640625" customWidth="1"/>
    <col min="13067" max="13067" width="13.6640625" customWidth="1"/>
    <col min="13309" max="13309" width="4" customWidth="1"/>
    <col min="13310" max="13310" width="22.44140625" customWidth="1"/>
    <col min="13311" max="13311" width="9.6640625" customWidth="1"/>
    <col min="13312" max="13312" width="17.88671875" customWidth="1"/>
    <col min="13313" max="13313" width="10.5546875" customWidth="1"/>
    <col min="13314" max="13314" width="13.5546875" customWidth="1"/>
    <col min="13315" max="13315" width="12.109375" customWidth="1"/>
    <col min="13316" max="13316" width="11" customWidth="1"/>
    <col min="13317" max="13317" width="10.6640625" customWidth="1"/>
    <col min="13318" max="13318" width="7" customWidth="1"/>
    <col min="13319" max="13319" width="12.6640625" customWidth="1"/>
    <col min="13320" max="13320" width="13.88671875" customWidth="1"/>
    <col min="13321" max="13321" width="13.44140625" customWidth="1"/>
    <col min="13322" max="13322" width="12.6640625" customWidth="1"/>
    <col min="13323" max="13323" width="13.6640625" customWidth="1"/>
    <col min="13565" max="13565" width="4" customWidth="1"/>
    <col min="13566" max="13566" width="22.44140625" customWidth="1"/>
    <col min="13567" max="13567" width="9.6640625" customWidth="1"/>
    <col min="13568" max="13568" width="17.88671875" customWidth="1"/>
    <col min="13569" max="13569" width="10.5546875" customWidth="1"/>
    <col min="13570" max="13570" width="13.5546875" customWidth="1"/>
    <col min="13571" max="13571" width="12.109375" customWidth="1"/>
    <col min="13572" max="13572" width="11" customWidth="1"/>
    <col min="13573" max="13573" width="10.6640625" customWidth="1"/>
    <col min="13574" max="13574" width="7" customWidth="1"/>
    <col min="13575" max="13575" width="12.6640625" customWidth="1"/>
    <col min="13576" max="13576" width="13.88671875" customWidth="1"/>
    <col min="13577" max="13577" width="13.44140625" customWidth="1"/>
    <col min="13578" max="13578" width="12.6640625" customWidth="1"/>
    <col min="13579" max="13579" width="13.6640625" customWidth="1"/>
    <col min="13821" max="13821" width="4" customWidth="1"/>
    <col min="13822" max="13822" width="22.44140625" customWidth="1"/>
    <col min="13823" max="13823" width="9.6640625" customWidth="1"/>
    <col min="13824" max="13824" width="17.88671875" customWidth="1"/>
    <col min="13825" max="13825" width="10.5546875" customWidth="1"/>
    <col min="13826" max="13826" width="13.5546875" customWidth="1"/>
    <col min="13827" max="13827" width="12.109375" customWidth="1"/>
    <col min="13828" max="13828" width="11" customWidth="1"/>
    <col min="13829" max="13829" width="10.6640625" customWidth="1"/>
    <col min="13830" max="13830" width="7" customWidth="1"/>
    <col min="13831" max="13831" width="12.6640625" customWidth="1"/>
    <col min="13832" max="13832" width="13.88671875" customWidth="1"/>
    <col min="13833" max="13833" width="13.44140625" customWidth="1"/>
    <col min="13834" max="13834" width="12.6640625" customWidth="1"/>
    <col min="13835" max="13835" width="13.6640625" customWidth="1"/>
    <col min="14077" max="14077" width="4" customWidth="1"/>
    <col min="14078" max="14078" width="22.44140625" customWidth="1"/>
    <col min="14079" max="14079" width="9.6640625" customWidth="1"/>
    <col min="14080" max="14080" width="17.88671875" customWidth="1"/>
    <col min="14081" max="14081" width="10.5546875" customWidth="1"/>
    <col min="14082" max="14082" width="13.5546875" customWidth="1"/>
    <col min="14083" max="14083" width="12.109375" customWidth="1"/>
    <col min="14084" max="14084" width="11" customWidth="1"/>
    <col min="14085" max="14085" width="10.6640625" customWidth="1"/>
    <col min="14086" max="14086" width="7" customWidth="1"/>
    <col min="14087" max="14087" width="12.6640625" customWidth="1"/>
    <col min="14088" max="14088" width="13.88671875" customWidth="1"/>
    <col min="14089" max="14089" width="13.44140625" customWidth="1"/>
    <col min="14090" max="14090" width="12.6640625" customWidth="1"/>
    <col min="14091" max="14091" width="13.6640625" customWidth="1"/>
    <col min="14333" max="14333" width="4" customWidth="1"/>
    <col min="14334" max="14334" width="22.44140625" customWidth="1"/>
    <col min="14335" max="14335" width="9.6640625" customWidth="1"/>
    <col min="14336" max="14336" width="17.88671875" customWidth="1"/>
    <col min="14337" max="14337" width="10.5546875" customWidth="1"/>
    <col min="14338" max="14338" width="13.5546875" customWidth="1"/>
    <col min="14339" max="14339" width="12.109375" customWidth="1"/>
    <col min="14340" max="14340" width="11" customWidth="1"/>
    <col min="14341" max="14341" width="10.6640625" customWidth="1"/>
    <col min="14342" max="14342" width="7" customWidth="1"/>
    <col min="14343" max="14343" width="12.6640625" customWidth="1"/>
    <col min="14344" max="14344" width="13.88671875" customWidth="1"/>
    <col min="14345" max="14345" width="13.44140625" customWidth="1"/>
    <col min="14346" max="14346" width="12.6640625" customWidth="1"/>
    <col min="14347" max="14347" width="13.6640625" customWidth="1"/>
    <col min="14589" max="14589" width="4" customWidth="1"/>
    <col min="14590" max="14590" width="22.44140625" customWidth="1"/>
    <col min="14591" max="14591" width="9.6640625" customWidth="1"/>
    <col min="14592" max="14592" width="17.88671875" customWidth="1"/>
    <col min="14593" max="14593" width="10.5546875" customWidth="1"/>
    <col min="14594" max="14594" width="13.5546875" customWidth="1"/>
    <col min="14595" max="14595" width="12.109375" customWidth="1"/>
    <col min="14596" max="14596" width="11" customWidth="1"/>
    <col min="14597" max="14597" width="10.6640625" customWidth="1"/>
    <col min="14598" max="14598" width="7" customWidth="1"/>
    <col min="14599" max="14599" width="12.6640625" customWidth="1"/>
    <col min="14600" max="14600" width="13.88671875" customWidth="1"/>
    <col min="14601" max="14601" width="13.44140625" customWidth="1"/>
    <col min="14602" max="14602" width="12.6640625" customWidth="1"/>
    <col min="14603" max="14603" width="13.6640625" customWidth="1"/>
    <col min="14845" max="14845" width="4" customWidth="1"/>
    <col min="14846" max="14846" width="22.44140625" customWidth="1"/>
    <col min="14847" max="14847" width="9.6640625" customWidth="1"/>
    <col min="14848" max="14848" width="17.88671875" customWidth="1"/>
    <col min="14849" max="14849" width="10.5546875" customWidth="1"/>
    <col min="14850" max="14850" width="13.5546875" customWidth="1"/>
    <col min="14851" max="14851" width="12.109375" customWidth="1"/>
    <col min="14852" max="14852" width="11" customWidth="1"/>
    <col min="14853" max="14853" width="10.6640625" customWidth="1"/>
    <col min="14854" max="14854" width="7" customWidth="1"/>
    <col min="14855" max="14855" width="12.6640625" customWidth="1"/>
    <col min="14856" max="14856" width="13.88671875" customWidth="1"/>
    <col min="14857" max="14857" width="13.44140625" customWidth="1"/>
    <col min="14858" max="14858" width="12.6640625" customWidth="1"/>
    <col min="14859" max="14859" width="13.6640625" customWidth="1"/>
    <col min="15101" max="15101" width="4" customWidth="1"/>
    <col min="15102" max="15102" width="22.44140625" customWidth="1"/>
    <col min="15103" max="15103" width="9.6640625" customWidth="1"/>
    <col min="15104" max="15104" width="17.88671875" customWidth="1"/>
    <col min="15105" max="15105" width="10.5546875" customWidth="1"/>
    <col min="15106" max="15106" width="13.5546875" customWidth="1"/>
    <col min="15107" max="15107" width="12.109375" customWidth="1"/>
    <col min="15108" max="15108" width="11" customWidth="1"/>
    <col min="15109" max="15109" width="10.6640625" customWidth="1"/>
    <col min="15110" max="15110" width="7" customWidth="1"/>
    <col min="15111" max="15111" width="12.6640625" customWidth="1"/>
    <col min="15112" max="15112" width="13.88671875" customWidth="1"/>
    <col min="15113" max="15113" width="13.44140625" customWidth="1"/>
    <col min="15114" max="15114" width="12.6640625" customWidth="1"/>
    <col min="15115" max="15115" width="13.6640625" customWidth="1"/>
    <col min="15357" max="15357" width="4" customWidth="1"/>
    <col min="15358" max="15358" width="22.44140625" customWidth="1"/>
    <col min="15359" max="15359" width="9.6640625" customWidth="1"/>
    <col min="15360" max="15360" width="17.88671875" customWidth="1"/>
    <col min="15361" max="15361" width="10.5546875" customWidth="1"/>
    <col min="15362" max="15362" width="13.5546875" customWidth="1"/>
    <col min="15363" max="15363" width="12.109375" customWidth="1"/>
    <col min="15364" max="15364" width="11" customWidth="1"/>
    <col min="15365" max="15365" width="10.6640625" customWidth="1"/>
    <col min="15366" max="15366" width="7" customWidth="1"/>
    <col min="15367" max="15367" width="12.6640625" customWidth="1"/>
    <col min="15368" max="15368" width="13.88671875" customWidth="1"/>
    <col min="15369" max="15369" width="13.44140625" customWidth="1"/>
    <col min="15370" max="15370" width="12.6640625" customWidth="1"/>
    <col min="15371" max="15371" width="13.6640625" customWidth="1"/>
    <col min="15613" max="15613" width="4" customWidth="1"/>
    <col min="15614" max="15614" width="22.44140625" customWidth="1"/>
    <col min="15615" max="15615" width="9.6640625" customWidth="1"/>
    <col min="15616" max="15616" width="17.88671875" customWidth="1"/>
    <col min="15617" max="15617" width="10.5546875" customWidth="1"/>
    <col min="15618" max="15618" width="13.5546875" customWidth="1"/>
    <col min="15619" max="15619" width="12.109375" customWidth="1"/>
    <col min="15620" max="15620" width="11" customWidth="1"/>
    <col min="15621" max="15621" width="10.6640625" customWidth="1"/>
    <col min="15622" max="15622" width="7" customWidth="1"/>
    <col min="15623" max="15623" width="12.6640625" customWidth="1"/>
    <col min="15624" max="15624" width="13.88671875" customWidth="1"/>
    <col min="15625" max="15625" width="13.44140625" customWidth="1"/>
    <col min="15626" max="15626" width="12.6640625" customWidth="1"/>
    <col min="15627" max="15627" width="13.6640625" customWidth="1"/>
    <col min="15869" max="15869" width="4" customWidth="1"/>
    <col min="15870" max="15870" width="22.44140625" customWidth="1"/>
    <col min="15871" max="15871" width="9.6640625" customWidth="1"/>
    <col min="15872" max="15872" width="17.88671875" customWidth="1"/>
    <col min="15873" max="15873" width="10.5546875" customWidth="1"/>
    <col min="15874" max="15874" width="13.5546875" customWidth="1"/>
    <col min="15875" max="15875" width="12.109375" customWidth="1"/>
    <col min="15876" max="15876" width="11" customWidth="1"/>
    <col min="15877" max="15877" width="10.6640625" customWidth="1"/>
    <col min="15878" max="15878" width="7" customWidth="1"/>
    <col min="15879" max="15879" width="12.6640625" customWidth="1"/>
    <col min="15880" max="15880" width="13.88671875" customWidth="1"/>
    <col min="15881" max="15881" width="13.44140625" customWidth="1"/>
    <col min="15882" max="15882" width="12.6640625" customWidth="1"/>
    <col min="15883" max="15883" width="13.6640625" customWidth="1"/>
    <col min="16125" max="16125" width="4" customWidth="1"/>
    <col min="16126" max="16126" width="22.44140625" customWidth="1"/>
    <col min="16127" max="16127" width="9.6640625" customWidth="1"/>
    <col min="16128" max="16128" width="17.88671875" customWidth="1"/>
    <col min="16129" max="16129" width="10.5546875" customWidth="1"/>
    <col min="16130" max="16130" width="13.5546875" customWidth="1"/>
    <col min="16131" max="16131" width="12.109375" customWidth="1"/>
    <col min="16132" max="16132" width="11" customWidth="1"/>
    <col min="16133" max="16133" width="10.6640625" customWidth="1"/>
    <col min="16134" max="16134" width="7" customWidth="1"/>
    <col min="16135" max="16135" width="12.6640625" customWidth="1"/>
    <col min="16136" max="16136" width="13.88671875" customWidth="1"/>
    <col min="16137" max="16137" width="13.44140625" customWidth="1"/>
    <col min="16138" max="16138" width="12.6640625" customWidth="1"/>
    <col min="16139" max="16139" width="13.6640625" customWidth="1"/>
  </cols>
  <sheetData>
    <row r="1" spans="1:11" ht="51.75" customHeight="1" x14ac:dyDescent="0.3">
      <c r="A1" s="70" t="s">
        <v>89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48" customHeight="1" x14ac:dyDescent="0.3">
      <c r="A2" s="43" t="s">
        <v>0</v>
      </c>
      <c r="B2" s="44" t="s">
        <v>13</v>
      </c>
      <c r="C2" s="45" t="s">
        <v>14</v>
      </c>
      <c r="D2" s="46" t="s">
        <v>23</v>
      </c>
      <c r="E2" s="46" t="s">
        <v>28</v>
      </c>
      <c r="F2" s="46" t="s">
        <v>18</v>
      </c>
      <c r="G2" s="47" t="s">
        <v>2</v>
      </c>
      <c r="H2" s="48" t="s">
        <v>1</v>
      </c>
      <c r="I2" s="47" t="s">
        <v>3</v>
      </c>
      <c r="J2" s="47" t="s">
        <v>21</v>
      </c>
      <c r="K2" s="49" t="s">
        <v>22</v>
      </c>
    </row>
    <row r="3" spans="1:11" ht="23.25" customHeight="1" x14ac:dyDescent="0.3">
      <c r="A3" s="12">
        <v>1</v>
      </c>
      <c r="B3" s="41" t="s">
        <v>29</v>
      </c>
      <c r="C3" s="42">
        <v>10000</v>
      </c>
      <c r="D3" s="14"/>
      <c r="E3" s="14"/>
      <c r="F3" s="21"/>
      <c r="G3" s="2">
        <f>E3*F3</f>
        <v>0</v>
      </c>
      <c r="H3" s="26"/>
      <c r="I3" s="2">
        <f>ROUND(G3*H3/100+G3,2)</f>
        <v>0</v>
      </c>
      <c r="J3" s="2"/>
      <c r="K3" s="3"/>
    </row>
    <row r="4" spans="1:11" ht="23.25" customHeight="1" x14ac:dyDescent="0.3">
      <c r="A4" s="12">
        <v>2</v>
      </c>
      <c r="B4" s="41" t="s">
        <v>30</v>
      </c>
      <c r="C4" s="42">
        <v>3000</v>
      </c>
      <c r="D4" s="14"/>
      <c r="E4" s="14"/>
      <c r="F4" s="21"/>
      <c r="G4" s="2">
        <f t="shared" ref="G4:G29" si="0">E4*F4</f>
        <v>0</v>
      </c>
      <c r="H4" s="26"/>
      <c r="I4" s="2">
        <f t="shared" ref="I4:I29" si="1">ROUND(G4*H4/100+G4,2)</f>
        <v>0</v>
      </c>
      <c r="J4" s="2"/>
      <c r="K4" s="3"/>
    </row>
    <row r="5" spans="1:11" ht="23.25" customHeight="1" x14ac:dyDescent="0.3">
      <c r="A5" s="12">
        <v>3</v>
      </c>
      <c r="B5" s="41" t="s">
        <v>31</v>
      </c>
      <c r="C5" s="42">
        <v>9000</v>
      </c>
      <c r="D5" s="14"/>
      <c r="E5" s="14"/>
      <c r="F5" s="21"/>
      <c r="G5" s="2">
        <f t="shared" si="0"/>
        <v>0</v>
      </c>
      <c r="H5" s="26"/>
      <c r="I5" s="2">
        <f t="shared" si="1"/>
        <v>0</v>
      </c>
      <c r="J5" s="2"/>
      <c r="K5" s="3"/>
    </row>
    <row r="6" spans="1:11" ht="23.25" customHeight="1" x14ac:dyDescent="0.3">
      <c r="A6" s="12">
        <v>4</v>
      </c>
      <c r="B6" s="41" t="s">
        <v>32</v>
      </c>
      <c r="C6" s="42">
        <v>10000</v>
      </c>
      <c r="D6" s="14"/>
      <c r="E6" s="14"/>
      <c r="F6" s="21"/>
      <c r="G6" s="2">
        <f t="shared" si="0"/>
        <v>0</v>
      </c>
      <c r="H6" s="26"/>
      <c r="I6" s="2">
        <f t="shared" si="1"/>
        <v>0</v>
      </c>
      <c r="J6" s="2"/>
      <c r="K6" s="3"/>
    </row>
    <row r="7" spans="1:11" ht="23.25" customHeight="1" x14ac:dyDescent="0.3">
      <c r="A7" s="12">
        <v>5</v>
      </c>
      <c r="B7" s="41" t="s">
        <v>33</v>
      </c>
      <c r="C7" s="42">
        <v>4500</v>
      </c>
      <c r="D7" s="14"/>
      <c r="E7" s="14"/>
      <c r="F7" s="21"/>
      <c r="G7" s="2">
        <f t="shared" si="0"/>
        <v>0</v>
      </c>
      <c r="H7" s="26"/>
      <c r="I7" s="2">
        <f t="shared" si="1"/>
        <v>0</v>
      </c>
      <c r="J7" s="2"/>
      <c r="K7" s="3"/>
    </row>
    <row r="8" spans="1:11" ht="23.25" customHeight="1" x14ac:dyDescent="0.3">
      <c r="A8" s="12">
        <v>6</v>
      </c>
      <c r="B8" s="41" t="s">
        <v>34</v>
      </c>
      <c r="C8" s="42">
        <v>3000</v>
      </c>
      <c r="D8" s="14"/>
      <c r="E8" s="14"/>
      <c r="F8" s="21"/>
      <c r="G8" s="2">
        <f t="shared" si="0"/>
        <v>0</v>
      </c>
      <c r="H8" s="26"/>
      <c r="I8" s="2">
        <f t="shared" si="1"/>
        <v>0</v>
      </c>
      <c r="J8" s="2"/>
      <c r="K8" s="3"/>
    </row>
    <row r="9" spans="1:11" ht="23.25" customHeight="1" x14ac:dyDescent="0.3">
      <c r="A9" s="12">
        <v>7</v>
      </c>
      <c r="B9" s="41" t="s">
        <v>35</v>
      </c>
      <c r="C9" s="42">
        <v>2000</v>
      </c>
      <c r="D9" s="14"/>
      <c r="E9" s="14"/>
      <c r="F9" s="21"/>
      <c r="G9" s="2">
        <f t="shared" si="0"/>
        <v>0</v>
      </c>
      <c r="H9" s="26"/>
      <c r="I9" s="2">
        <f t="shared" si="1"/>
        <v>0</v>
      </c>
      <c r="J9" s="2"/>
      <c r="K9" s="3"/>
    </row>
    <row r="10" spans="1:11" ht="23.25" customHeight="1" x14ac:dyDescent="0.3">
      <c r="A10" s="12">
        <v>8</v>
      </c>
      <c r="B10" s="41" t="s">
        <v>36</v>
      </c>
      <c r="C10" s="42">
        <v>10000</v>
      </c>
      <c r="D10" s="14"/>
      <c r="E10" s="14"/>
      <c r="F10" s="21"/>
      <c r="G10" s="2">
        <f t="shared" si="0"/>
        <v>0</v>
      </c>
      <c r="H10" s="26"/>
      <c r="I10" s="2">
        <f t="shared" si="1"/>
        <v>0</v>
      </c>
      <c r="J10" s="2"/>
      <c r="K10" s="3"/>
    </row>
    <row r="11" spans="1:11" ht="23.25" customHeight="1" x14ac:dyDescent="0.3">
      <c r="A11" s="12">
        <v>9</v>
      </c>
      <c r="B11" s="41" t="s">
        <v>37</v>
      </c>
      <c r="C11" s="42">
        <v>7000</v>
      </c>
      <c r="D11" s="14"/>
      <c r="E11" s="14"/>
      <c r="F11" s="21"/>
      <c r="G11" s="2">
        <f t="shared" si="0"/>
        <v>0</v>
      </c>
      <c r="H11" s="26"/>
      <c r="I11" s="2">
        <f t="shared" si="1"/>
        <v>0</v>
      </c>
      <c r="J11" s="2"/>
      <c r="K11" s="3"/>
    </row>
    <row r="12" spans="1:11" ht="23.25" customHeight="1" x14ac:dyDescent="0.3">
      <c r="A12" s="12">
        <v>10</v>
      </c>
      <c r="B12" s="41" t="s">
        <v>38</v>
      </c>
      <c r="C12" s="42">
        <v>9000</v>
      </c>
      <c r="D12" s="14"/>
      <c r="E12" s="14"/>
      <c r="F12" s="21"/>
      <c r="G12" s="2">
        <f t="shared" si="0"/>
        <v>0</v>
      </c>
      <c r="H12" s="26"/>
      <c r="I12" s="2">
        <f t="shared" si="1"/>
        <v>0</v>
      </c>
      <c r="J12" s="2"/>
      <c r="K12" s="3"/>
    </row>
    <row r="13" spans="1:11" ht="23.25" customHeight="1" x14ac:dyDescent="0.3">
      <c r="A13" s="12">
        <v>11</v>
      </c>
      <c r="B13" s="41" t="s">
        <v>39</v>
      </c>
      <c r="C13" s="42">
        <v>600</v>
      </c>
      <c r="D13" s="14"/>
      <c r="E13" s="14"/>
      <c r="F13" s="21"/>
      <c r="G13" s="2">
        <f t="shared" si="0"/>
        <v>0</v>
      </c>
      <c r="H13" s="26"/>
      <c r="I13" s="2">
        <f t="shared" si="1"/>
        <v>0</v>
      </c>
      <c r="J13" s="2"/>
      <c r="K13" s="3"/>
    </row>
    <row r="14" spans="1:11" ht="23.25" customHeight="1" x14ac:dyDescent="0.3">
      <c r="A14" s="12">
        <v>12</v>
      </c>
      <c r="B14" s="41" t="s">
        <v>40</v>
      </c>
      <c r="C14" s="42">
        <v>3000</v>
      </c>
      <c r="D14" s="14"/>
      <c r="E14" s="14"/>
      <c r="F14" s="21"/>
      <c r="G14" s="2">
        <f t="shared" si="0"/>
        <v>0</v>
      </c>
      <c r="H14" s="26"/>
      <c r="I14" s="2">
        <f t="shared" si="1"/>
        <v>0</v>
      </c>
      <c r="J14" s="2"/>
      <c r="K14" s="3"/>
    </row>
    <row r="15" spans="1:11" ht="23.25" customHeight="1" x14ac:dyDescent="0.3">
      <c r="A15" s="12">
        <v>13</v>
      </c>
      <c r="B15" s="41" t="s">
        <v>41</v>
      </c>
      <c r="C15" s="42">
        <v>35000</v>
      </c>
      <c r="D15" s="14"/>
      <c r="E15" s="14"/>
      <c r="F15" s="21"/>
      <c r="G15" s="2">
        <f t="shared" si="0"/>
        <v>0</v>
      </c>
      <c r="H15" s="26"/>
      <c r="I15" s="2">
        <f t="shared" si="1"/>
        <v>0</v>
      </c>
      <c r="J15" s="2"/>
      <c r="K15" s="3"/>
    </row>
    <row r="16" spans="1:11" ht="23.25" customHeight="1" x14ac:dyDescent="0.3">
      <c r="A16" s="12">
        <v>14</v>
      </c>
      <c r="B16" s="41" t="s">
        <v>42</v>
      </c>
      <c r="C16" s="42">
        <v>20000</v>
      </c>
      <c r="D16" s="14"/>
      <c r="E16" s="14"/>
      <c r="F16" s="21"/>
      <c r="G16" s="2">
        <f t="shared" si="0"/>
        <v>0</v>
      </c>
      <c r="H16" s="26"/>
      <c r="I16" s="2">
        <f t="shared" si="1"/>
        <v>0</v>
      </c>
      <c r="J16" s="2"/>
      <c r="K16" s="3"/>
    </row>
    <row r="17" spans="1:11" ht="23.25" customHeight="1" x14ac:dyDescent="0.3">
      <c r="A17" s="12">
        <v>15</v>
      </c>
      <c r="B17" s="41" t="s">
        <v>43</v>
      </c>
      <c r="C17" s="42">
        <v>3000</v>
      </c>
      <c r="D17" s="14"/>
      <c r="E17" s="14"/>
      <c r="F17" s="21"/>
      <c r="G17" s="2">
        <f t="shared" si="0"/>
        <v>0</v>
      </c>
      <c r="H17" s="26"/>
      <c r="I17" s="2">
        <f t="shared" si="1"/>
        <v>0</v>
      </c>
      <c r="J17" s="2"/>
      <c r="K17" s="3"/>
    </row>
    <row r="18" spans="1:11" ht="23.25" customHeight="1" x14ac:dyDescent="0.3">
      <c r="A18" s="12">
        <v>16</v>
      </c>
      <c r="B18" s="41" t="s">
        <v>44</v>
      </c>
      <c r="C18" s="42">
        <v>5000</v>
      </c>
      <c r="D18" s="14"/>
      <c r="E18" s="14"/>
      <c r="F18" s="21"/>
      <c r="G18" s="2">
        <f t="shared" si="0"/>
        <v>0</v>
      </c>
      <c r="H18" s="26"/>
      <c r="I18" s="2">
        <f t="shared" si="1"/>
        <v>0</v>
      </c>
      <c r="J18" s="2"/>
      <c r="K18" s="3"/>
    </row>
    <row r="19" spans="1:11" ht="23.25" customHeight="1" x14ac:dyDescent="0.3">
      <c r="A19" s="12">
        <v>17</v>
      </c>
      <c r="B19" s="41" t="s">
        <v>45</v>
      </c>
      <c r="C19" s="42">
        <v>9000</v>
      </c>
      <c r="D19" s="14"/>
      <c r="E19" s="14"/>
      <c r="F19" s="21"/>
      <c r="G19" s="2">
        <f t="shared" si="0"/>
        <v>0</v>
      </c>
      <c r="H19" s="26"/>
      <c r="I19" s="2">
        <f t="shared" si="1"/>
        <v>0</v>
      </c>
      <c r="J19" s="2"/>
      <c r="K19" s="3"/>
    </row>
    <row r="20" spans="1:11" ht="23.25" customHeight="1" x14ac:dyDescent="0.3">
      <c r="A20" s="12">
        <v>18</v>
      </c>
      <c r="B20" s="41" t="s">
        <v>46</v>
      </c>
      <c r="C20" s="42">
        <v>20000</v>
      </c>
      <c r="D20" s="14"/>
      <c r="E20" s="14"/>
      <c r="F20" s="21"/>
      <c r="G20" s="2">
        <f t="shared" si="0"/>
        <v>0</v>
      </c>
      <c r="H20" s="26"/>
      <c r="I20" s="2">
        <f t="shared" si="1"/>
        <v>0</v>
      </c>
      <c r="J20" s="2"/>
      <c r="K20" s="3"/>
    </row>
    <row r="21" spans="1:11" ht="23.25" customHeight="1" x14ac:dyDescent="0.3">
      <c r="A21" s="12">
        <v>19</v>
      </c>
      <c r="B21" s="41" t="s">
        <v>47</v>
      </c>
      <c r="C21" s="42">
        <v>20000</v>
      </c>
      <c r="D21" s="14"/>
      <c r="E21" s="14"/>
      <c r="F21" s="21"/>
      <c r="G21" s="2">
        <f t="shared" si="0"/>
        <v>0</v>
      </c>
      <c r="H21" s="26"/>
      <c r="I21" s="2">
        <f t="shared" si="1"/>
        <v>0</v>
      </c>
      <c r="J21" s="2"/>
      <c r="K21" s="3"/>
    </row>
    <row r="22" spans="1:11" ht="23.25" customHeight="1" x14ac:dyDescent="0.3">
      <c r="A22" s="12">
        <v>20</v>
      </c>
      <c r="B22" s="41" t="s">
        <v>48</v>
      </c>
      <c r="C22" s="42">
        <v>7000</v>
      </c>
      <c r="D22" s="14"/>
      <c r="E22" s="14"/>
      <c r="F22" s="21"/>
      <c r="G22" s="2">
        <f t="shared" si="0"/>
        <v>0</v>
      </c>
      <c r="H22" s="26"/>
      <c r="I22" s="2">
        <f t="shared" si="1"/>
        <v>0</v>
      </c>
      <c r="J22" s="2"/>
      <c r="K22" s="3"/>
    </row>
    <row r="23" spans="1:11" ht="23.25" customHeight="1" x14ac:dyDescent="0.3">
      <c r="A23" s="12">
        <v>21</v>
      </c>
      <c r="B23" s="41" t="s">
        <v>49</v>
      </c>
      <c r="C23" s="42">
        <v>30000</v>
      </c>
      <c r="D23" s="14"/>
      <c r="E23" s="14"/>
      <c r="F23" s="21"/>
      <c r="G23" s="2">
        <f t="shared" si="0"/>
        <v>0</v>
      </c>
      <c r="H23" s="26"/>
      <c r="I23" s="2">
        <f t="shared" si="1"/>
        <v>0</v>
      </c>
      <c r="J23" s="2"/>
      <c r="K23" s="3"/>
    </row>
    <row r="24" spans="1:11" ht="23.25" customHeight="1" x14ac:dyDescent="0.3">
      <c r="A24" s="12">
        <v>22</v>
      </c>
      <c r="B24" s="41" t="s">
        <v>50</v>
      </c>
      <c r="C24" s="42">
        <v>2000</v>
      </c>
      <c r="D24" s="14"/>
      <c r="E24" s="14"/>
      <c r="F24" s="21"/>
      <c r="G24" s="2">
        <f t="shared" si="0"/>
        <v>0</v>
      </c>
      <c r="H24" s="26"/>
      <c r="I24" s="2">
        <f t="shared" si="1"/>
        <v>0</v>
      </c>
      <c r="J24" s="2"/>
      <c r="K24" s="3"/>
    </row>
    <row r="25" spans="1:11" ht="23.25" customHeight="1" x14ac:dyDescent="0.3">
      <c r="A25" s="12">
        <v>23</v>
      </c>
      <c r="B25" s="41" t="s">
        <v>51</v>
      </c>
      <c r="C25" s="42">
        <v>2500</v>
      </c>
      <c r="D25" s="14"/>
      <c r="E25" s="14"/>
      <c r="F25" s="21"/>
      <c r="G25" s="2">
        <f t="shared" si="0"/>
        <v>0</v>
      </c>
      <c r="H25" s="26"/>
      <c r="I25" s="2">
        <f t="shared" si="1"/>
        <v>0</v>
      </c>
      <c r="J25" s="2"/>
      <c r="K25" s="3"/>
    </row>
    <row r="26" spans="1:11" ht="33" customHeight="1" x14ac:dyDescent="0.3">
      <c r="A26" s="12">
        <v>24</v>
      </c>
      <c r="B26" s="41" t="s">
        <v>52</v>
      </c>
      <c r="C26" s="42">
        <v>2000</v>
      </c>
      <c r="D26" s="14"/>
      <c r="E26" s="14"/>
      <c r="F26" s="21"/>
      <c r="G26" s="2">
        <f t="shared" si="0"/>
        <v>0</v>
      </c>
      <c r="H26" s="26"/>
      <c r="I26" s="2">
        <f t="shared" si="1"/>
        <v>0</v>
      </c>
      <c r="J26" s="2"/>
      <c r="K26" s="3"/>
    </row>
    <row r="27" spans="1:11" ht="32.25" customHeight="1" x14ac:dyDescent="0.3">
      <c r="A27" s="12">
        <v>25</v>
      </c>
      <c r="B27" s="41" t="s">
        <v>53</v>
      </c>
      <c r="C27" s="42">
        <v>1000</v>
      </c>
      <c r="D27" s="14"/>
      <c r="E27" s="14"/>
      <c r="F27" s="21"/>
      <c r="G27" s="2">
        <f t="shared" si="0"/>
        <v>0</v>
      </c>
      <c r="H27" s="26"/>
      <c r="I27" s="2">
        <f t="shared" si="1"/>
        <v>0</v>
      </c>
      <c r="J27" s="2"/>
      <c r="K27" s="3"/>
    </row>
    <row r="28" spans="1:11" ht="30" customHeight="1" x14ac:dyDescent="0.3">
      <c r="A28" s="12">
        <v>26</v>
      </c>
      <c r="B28" s="41" t="s">
        <v>54</v>
      </c>
      <c r="C28" s="42">
        <v>500</v>
      </c>
      <c r="D28" s="14"/>
      <c r="E28" s="14"/>
      <c r="F28" s="21"/>
      <c r="G28" s="2">
        <f t="shared" si="0"/>
        <v>0</v>
      </c>
      <c r="H28" s="26"/>
      <c r="I28" s="2">
        <f t="shared" si="1"/>
        <v>0</v>
      </c>
      <c r="J28" s="2"/>
      <c r="K28" s="3"/>
    </row>
    <row r="29" spans="1:11" ht="23.25" customHeight="1" x14ac:dyDescent="0.3">
      <c r="A29" s="12">
        <v>27</v>
      </c>
      <c r="B29" s="41" t="s">
        <v>55</v>
      </c>
      <c r="C29" s="42">
        <v>1000</v>
      </c>
      <c r="D29" s="14"/>
      <c r="E29" s="14"/>
      <c r="F29" s="21"/>
      <c r="G29" s="2">
        <f t="shared" si="0"/>
        <v>0</v>
      </c>
      <c r="H29" s="26"/>
      <c r="I29" s="2">
        <f t="shared" si="1"/>
        <v>0</v>
      </c>
      <c r="J29" s="2"/>
      <c r="K29" s="3"/>
    </row>
    <row r="30" spans="1:11" ht="23.25" customHeight="1" x14ac:dyDescent="0.3">
      <c r="A30" s="12">
        <v>28</v>
      </c>
      <c r="B30" s="41" t="s">
        <v>56</v>
      </c>
      <c r="C30" s="42">
        <v>1000</v>
      </c>
      <c r="D30" s="14"/>
      <c r="E30" s="14"/>
      <c r="F30" s="21"/>
      <c r="G30" s="2">
        <f t="shared" ref="G30:G40" si="2">E30*F30</f>
        <v>0</v>
      </c>
      <c r="H30" s="26"/>
      <c r="I30" s="2">
        <f t="shared" ref="I30:I40" si="3">ROUND(G30*H30/100+G30,2)</f>
        <v>0</v>
      </c>
      <c r="J30" s="2"/>
      <c r="K30" s="3"/>
    </row>
    <row r="31" spans="1:11" ht="30" customHeight="1" x14ac:dyDescent="0.3">
      <c r="A31" s="60" t="s">
        <v>26</v>
      </c>
      <c r="B31" s="61"/>
      <c r="C31" s="61"/>
      <c r="D31" s="61"/>
      <c r="E31" s="61"/>
      <c r="F31" s="61"/>
      <c r="G31" s="61"/>
      <c r="H31" s="61"/>
      <c r="I31" s="61"/>
      <c r="J31" s="61"/>
      <c r="K31" s="62"/>
    </row>
    <row r="32" spans="1:11" ht="48.75" customHeight="1" x14ac:dyDescent="0.3">
      <c r="A32" s="28" t="s">
        <v>0</v>
      </c>
      <c r="B32" s="29" t="s">
        <v>13</v>
      </c>
      <c r="C32" s="30" t="s">
        <v>14</v>
      </c>
      <c r="D32" s="31" t="s">
        <v>23</v>
      </c>
      <c r="E32" s="31" t="s">
        <v>19</v>
      </c>
      <c r="F32" s="31" t="s">
        <v>18</v>
      </c>
      <c r="G32" s="32" t="s">
        <v>2</v>
      </c>
      <c r="H32" s="33" t="s">
        <v>1</v>
      </c>
      <c r="I32" s="32" t="s">
        <v>3</v>
      </c>
      <c r="J32" s="32" t="s">
        <v>21</v>
      </c>
      <c r="K32" s="34" t="s">
        <v>22</v>
      </c>
    </row>
    <row r="33" spans="1:13" ht="20.25" customHeight="1" x14ac:dyDescent="0.3">
      <c r="A33" s="12">
        <v>1</v>
      </c>
      <c r="B33" s="3"/>
      <c r="C33" s="25"/>
      <c r="D33" s="14"/>
      <c r="E33" s="14"/>
      <c r="F33" s="21"/>
      <c r="G33" s="2">
        <f t="shared" si="2"/>
        <v>0</v>
      </c>
      <c r="H33" s="26"/>
      <c r="I33" s="2">
        <f t="shared" si="3"/>
        <v>0</v>
      </c>
      <c r="J33" s="2"/>
      <c r="K33" s="3"/>
    </row>
    <row r="34" spans="1:13" ht="20.25" customHeight="1" x14ac:dyDescent="0.3">
      <c r="A34" s="12">
        <v>2</v>
      </c>
      <c r="B34" s="20"/>
      <c r="C34" s="25"/>
      <c r="D34" s="14"/>
      <c r="E34" s="14"/>
      <c r="F34" s="21"/>
      <c r="G34" s="2">
        <f t="shared" si="2"/>
        <v>0</v>
      </c>
      <c r="H34" s="26"/>
      <c r="I34" s="2">
        <f t="shared" si="3"/>
        <v>0</v>
      </c>
      <c r="J34" s="2"/>
      <c r="K34" s="3"/>
    </row>
    <row r="35" spans="1:13" ht="20.25" customHeight="1" x14ac:dyDescent="0.3">
      <c r="A35" s="12">
        <v>3</v>
      </c>
      <c r="B35" s="20"/>
      <c r="C35" s="25"/>
      <c r="D35" s="14"/>
      <c r="E35" s="14"/>
      <c r="F35" s="21"/>
      <c r="G35" s="2">
        <f t="shared" si="2"/>
        <v>0</v>
      </c>
      <c r="H35" s="26"/>
      <c r="I35" s="2">
        <f t="shared" si="3"/>
        <v>0</v>
      </c>
      <c r="J35" s="2"/>
      <c r="K35" s="3"/>
    </row>
    <row r="36" spans="1:13" ht="20.25" customHeight="1" x14ac:dyDescent="0.3">
      <c r="A36" s="12">
        <v>4</v>
      </c>
      <c r="B36" s="20"/>
      <c r="C36" s="25"/>
      <c r="D36" s="14"/>
      <c r="E36" s="14"/>
      <c r="F36" s="21"/>
      <c r="G36" s="2">
        <f t="shared" si="2"/>
        <v>0</v>
      </c>
      <c r="H36" s="26"/>
      <c r="I36" s="2">
        <f t="shared" si="3"/>
        <v>0</v>
      </c>
      <c r="J36" s="2"/>
      <c r="K36" s="3"/>
    </row>
    <row r="37" spans="1:13" ht="20.25" customHeight="1" x14ac:dyDescent="0.3">
      <c r="A37" s="12">
        <v>5</v>
      </c>
      <c r="B37" s="20"/>
      <c r="C37" s="25"/>
      <c r="D37" s="14"/>
      <c r="E37" s="14"/>
      <c r="F37" s="21"/>
      <c r="G37" s="2">
        <f t="shared" si="2"/>
        <v>0</v>
      </c>
      <c r="H37" s="26"/>
      <c r="I37" s="2">
        <f t="shared" si="3"/>
        <v>0</v>
      </c>
      <c r="J37" s="2"/>
      <c r="K37" s="3"/>
    </row>
    <row r="38" spans="1:13" ht="20.25" customHeight="1" x14ac:dyDescent="0.3">
      <c r="A38" s="12">
        <v>6</v>
      </c>
      <c r="B38" s="20"/>
      <c r="C38" s="25"/>
      <c r="D38" s="14"/>
      <c r="E38" s="14"/>
      <c r="F38" s="21"/>
      <c r="G38" s="2">
        <f t="shared" si="2"/>
        <v>0</v>
      </c>
      <c r="H38" s="26"/>
      <c r="I38" s="2">
        <f t="shared" si="3"/>
        <v>0</v>
      </c>
      <c r="J38" s="2"/>
      <c r="K38" s="3"/>
    </row>
    <row r="39" spans="1:13" ht="36" x14ac:dyDescent="0.3">
      <c r="A39" s="4" t="s">
        <v>4</v>
      </c>
      <c r="B39" s="74" t="s">
        <v>5</v>
      </c>
      <c r="C39" s="75"/>
      <c r="D39" s="76"/>
      <c r="E39" s="19" t="s">
        <v>20</v>
      </c>
      <c r="F39" s="5" t="s">
        <v>16</v>
      </c>
      <c r="G39" s="6" t="s">
        <v>6</v>
      </c>
      <c r="H39" s="18" t="s">
        <v>1</v>
      </c>
      <c r="I39" s="6" t="s">
        <v>7</v>
      </c>
      <c r="J39" s="7"/>
      <c r="K39" s="8"/>
    </row>
    <row r="40" spans="1:13" ht="36.75" customHeight="1" x14ac:dyDescent="0.3">
      <c r="A40" s="9">
        <v>1</v>
      </c>
      <c r="B40" s="53" t="s">
        <v>57</v>
      </c>
      <c r="C40" s="66"/>
      <c r="D40" s="54"/>
      <c r="E40" s="24">
        <v>24</v>
      </c>
      <c r="F40" s="10"/>
      <c r="G40" s="2">
        <f t="shared" si="2"/>
        <v>0</v>
      </c>
      <c r="H40" s="26"/>
      <c r="I40" s="2">
        <f t="shared" si="3"/>
        <v>0</v>
      </c>
      <c r="J40" s="11"/>
      <c r="K40" s="11"/>
    </row>
    <row r="41" spans="1:13" ht="20.25" customHeight="1" x14ac:dyDescent="0.3">
      <c r="A41" s="59" t="s">
        <v>17</v>
      </c>
      <c r="B41" s="59"/>
      <c r="C41" s="59"/>
      <c r="D41" s="59"/>
      <c r="E41" s="59"/>
      <c r="F41" s="59"/>
      <c r="G41" s="35">
        <f>SUM(G3:G40)</f>
        <v>0</v>
      </c>
      <c r="H41" s="27"/>
      <c r="I41" s="36">
        <f>SUM(I3:I40)</f>
        <v>0</v>
      </c>
      <c r="J41" s="22"/>
      <c r="K41" s="23"/>
      <c r="M41" s="17"/>
    </row>
    <row r="42" spans="1:13" x14ac:dyDescent="0.3">
      <c r="A42" s="71" t="s">
        <v>8</v>
      </c>
      <c r="B42" s="72"/>
      <c r="C42" s="72"/>
      <c r="D42" s="72"/>
      <c r="E42" s="72"/>
      <c r="F42" s="72"/>
      <c r="G42" s="72"/>
      <c r="H42" s="72"/>
      <c r="I42" s="72"/>
      <c r="J42" s="72"/>
      <c r="K42" s="73"/>
    </row>
    <row r="43" spans="1:13" ht="20.25" customHeight="1" x14ac:dyDescent="0.3">
      <c r="A43" s="63" t="s">
        <v>25</v>
      </c>
      <c r="B43" s="64"/>
      <c r="C43" s="64"/>
      <c r="D43" s="64"/>
      <c r="E43" s="64"/>
      <c r="F43" s="64"/>
      <c r="G43" s="64"/>
      <c r="H43" s="64"/>
      <c r="I43" s="64"/>
      <c r="J43" s="64"/>
      <c r="K43" s="65"/>
    </row>
    <row r="44" spans="1:13" ht="28.5" customHeight="1" x14ac:dyDescent="0.3">
      <c r="A44" s="1">
        <v>1</v>
      </c>
      <c r="B44" s="52" t="s">
        <v>27</v>
      </c>
      <c r="C44" s="52"/>
      <c r="D44" s="52"/>
      <c r="E44" s="52"/>
      <c r="F44" s="52"/>
      <c r="G44" s="52"/>
      <c r="H44" s="52"/>
      <c r="I44" s="52"/>
      <c r="J44" s="52"/>
      <c r="K44" s="52"/>
    </row>
    <row r="45" spans="1:13" ht="36" customHeight="1" x14ac:dyDescent="0.3">
      <c r="A45" s="12">
        <v>2</v>
      </c>
      <c r="B45" s="53" t="s">
        <v>58</v>
      </c>
      <c r="C45" s="66"/>
      <c r="D45" s="66"/>
      <c r="E45" s="66"/>
      <c r="F45" s="66"/>
      <c r="G45" s="66"/>
      <c r="H45" s="66"/>
      <c r="I45" s="66"/>
      <c r="J45" s="66"/>
      <c r="K45" s="54"/>
    </row>
    <row r="46" spans="1:13" ht="36" customHeight="1" x14ac:dyDescent="0.3">
      <c r="A46" s="82">
        <v>3</v>
      </c>
      <c r="B46" s="83" t="s">
        <v>93</v>
      </c>
      <c r="C46" s="84"/>
      <c r="D46" s="84"/>
      <c r="E46" s="84"/>
      <c r="F46" s="84"/>
      <c r="G46" s="84"/>
      <c r="H46" s="84"/>
      <c r="I46" s="84"/>
      <c r="J46" s="84"/>
      <c r="K46" s="85"/>
    </row>
    <row r="47" spans="1:13" ht="23.1" customHeight="1" x14ac:dyDescent="0.3">
      <c r="A47" s="67" t="s">
        <v>59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3" ht="21.75" customHeight="1" x14ac:dyDescent="0.3">
      <c r="A48" s="58" t="s">
        <v>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</row>
    <row r="49" spans="1:14" ht="24" customHeight="1" x14ac:dyDescent="0.3">
      <c r="A49" s="58" t="s">
        <v>10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4" ht="24" customHeight="1" x14ac:dyDescent="0.3">
      <c r="A50" s="58" t="s">
        <v>60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</row>
    <row r="51" spans="1:14" ht="75.599999999999994" customHeight="1" x14ac:dyDescent="0.3">
      <c r="A51" s="13" t="s">
        <v>4</v>
      </c>
      <c r="B51" s="68" t="s">
        <v>11</v>
      </c>
      <c r="C51" s="69"/>
      <c r="D51" s="69"/>
      <c r="E51" s="69"/>
      <c r="F51" s="77" t="s">
        <v>15</v>
      </c>
      <c r="G51" s="78"/>
      <c r="H51" s="79" t="s">
        <v>24</v>
      </c>
      <c r="I51" s="80"/>
      <c r="J51" s="80"/>
      <c r="K51" s="81"/>
    </row>
    <row r="52" spans="1:14" ht="30" customHeight="1" x14ac:dyDescent="0.3">
      <c r="A52" s="14">
        <v>1</v>
      </c>
      <c r="B52" s="52" t="s">
        <v>61</v>
      </c>
      <c r="C52" s="52"/>
      <c r="D52" s="52"/>
      <c r="E52" s="52"/>
      <c r="F52" s="53" t="s">
        <v>12</v>
      </c>
      <c r="G52" s="54"/>
      <c r="H52" s="55"/>
      <c r="I52" s="56"/>
      <c r="J52" s="56"/>
      <c r="K52" s="57"/>
      <c r="L52" s="15"/>
      <c r="M52" s="15"/>
      <c r="N52" s="15"/>
    </row>
    <row r="53" spans="1:14" ht="23.1" customHeight="1" x14ac:dyDescent="0.3">
      <c r="A53" s="14">
        <v>2</v>
      </c>
      <c r="B53" s="52" t="s">
        <v>62</v>
      </c>
      <c r="C53" s="52"/>
      <c r="D53" s="52"/>
      <c r="E53" s="52"/>
      <c r="F53" s="53" t="s">
        <v>12</v>
      </c>
      <c r="G53" s="54"/>
      <c r="H53" s="55"/>
      <c r="I53" s="56"/>
      <c r="J53" s="56"/>
      <c r="K53" s="57"/>
      <c r="L53" s="15"/>
      <c r="M53" s="15"/>
      <c r="N53" s="15"/>
    </row>
    <row r="54" spans="1:14" ht="33.6" customHeight="1" x14ac:dyDescent="0.3">
      <c r="A54" s="14">
        <v>3</v>
      </c>
      <c r="B54" s="52" t="s">
        <v>63</v>
      </c>
      <c r="C54" s="52"/>
      <c r="D54" s="52"/>
      <c r="E54" s="52"/>
      <c r="F54" s="53" t="s">
        <v>12</v>
      </c>
      <c r="G54" s="54"/>
      <c r="H54" s="55"/>
      <c r="I54" s="56"/>
      <c r="J54" s="56"/>
      <c r="K54" s="57"/>
      <c r="L54" s="15"/>
      <c r="M54" s="15"/>
      <c r="N54" s="15"/>
    </row>
    <row r="55" spans="1:14" ht="28.8" customHeight="1" x14ac:dyDescent="0.3">
      <c r="A55" s="14">
        <v>4</v>
      </c>
      <c r="B55" s="52" t="s">
        <v>64</v>
      </c>
      <c r="C55" s="52"/>
      <c r="D55" s="52"/>
      <c r="E55" s="52"/>
      <c r="F55" s="53" t="s">
        <v>12</v>
      </c>
      <c r="G55" s="54"/>
      <c r="H55" s="55"/>
      <c r="I55" s="56"/>
      <c r="J55" s="56"/>
      <c r="K55" s="57"/>
      <c r="L55" s="15"/>
      <c r="M55" s="15"/>
      <c r="N55" s="15"/>
    </row>
    <row r="56" spans="1:14" ht="40.5" customHeight="1" x14ac:dyDescent="0.3">
      <c r="A56" s="14">
        <v>5</v>
      </c>
      <c r="B56" s="52" t="s">
        <v>65</v>
      </c>
      <c r="C56" s="52"/>
      <c r="D56" s="52"/>
      <c r="E56" s="52"/>
      <c r="F56" s="53" t="s">
        <v>88</v>
      </c>
      <c r="G56" s="54"/>
      <c r="H56" s="55"/>
      <c r="I56" s="56"/>
      <c r="J56" s="56"/>
      <c r="K56" s="57"/>
      <c r="L56" s="15"/>
      <c r="M56" s="15"/>
      <c r="N56" s="15"/>
    </row>
    <row r="57" spans="1:14" ht="23.1" customHeight="1" x14ac:dyDescent="0.3">
      <c r="A57" s="14">
        <v>6</v>
      </c>
      <c r="B57" s="52" t="s">
        <v>66</v>
      </c>
      <c r="C57" s="52"/>
      <c r="D57" s="52"/>
      <c r="E57" s="52"/>
      <c r="F57" s="53" t="s">
        <v>12</v>
      </c>
      <c r="G57" s="54"/>
      <c r="H57" s="55"/>
      <c r="I57" s="56"/>
      <c r="J57" s="56"/>
      <c r="K57" s="57"/>
      <c r="L57" s="15"/>
      <c r="M57" s="15"/>
      <c r="N57" s="15"/>
    </row>
    <row r="58" spans="1:14" ht="31.2" customHeight="1" x14ac:dyDescent="0.3">
      <c r="A58" s="14">
        <v>7</v>
      </c>
      <c r="B58" s="52" t="s">
        <v>67</v>
      </c>
      <c r="C58" s="52"/>
      <c r="D58" s="52"/>
      <c r="E58" s="52"/>
      <c r="F58" s="53" t="s">
        <v>12</v>
      </c>
      <c r="G58" s="54"/>
      <c r="H58" s="55"/>
      <c r="I58" s="56"/>
      <c r="J58" s="56"/>
      <c r="K58" s="57"/>
      <c r="L58" s="15"/>
      <c r="M58" s="15"/>
      <c r="N58" s="15"/>
    </row>
    <row r="59" spans="1:14" ht="42" customHeight="1" x14ac:dyDescent="0.3">
      <c r="A59" s="14">
        <v>8</v>
      </c>
      <c r="B59" s="52" t="s">
        <v>68</v>
      </c>
      <c r="C59" s="52"/>
      <c r="D59" s="52"/>
      <c r="E59" s="52"/>
      <c r="F59" s="53" t="s">
        <v>12</v>
      </c>
      <c r="G59" s="54"/>
      <c r="H59" s="55"/>
      <c r="I59" s="56"/>
      <c r="J59" s="56"/>
      <c r="K59" s="57"/>
      <c r="L59" s="15"/>
      <c r="M59" s="15"/>
      <c r="N59" s="15"/>
    </row>
    <row r="60" spans="1:14" ht="34.200000000000003" customHeight="1" x14ac:dyDescent="0.3">
      <c r="A60" s="14">
        <v>9</v>
      </c>
      <c r="B60" s="52" t="s">
        <v>69</v>
      </c>
      <c r="C60" s="52"/>
      <c r="D60" s="52"/>
      <c r="E60" s="52"/>
      <c r="F60" s="53" t="s">
        <v>12</v>
      </c>
      <c r="G60" s="54"/>
      <c r="H60" s="55"/>
      <c r="I60" s="56"/>
      <c r="J60" s="56"/>
      <c r="K60" s="57"/>
      <c r="L60" s="15"/>
      <c r="M60" s="15"/>
      <c r="N60" s="15"/>
    </row>
    <row r="61" spans="1:14" ht="25.2" customHeight="1" x14ac:dyDescent="0.3">
      <c r="A61" s="14">
        <v>10</v>
      </c>
      <c r="B61" s="52" t="s">
        <v>70</v>
      </c>
      <c r="C61" s="52"/>
      <c r="D61" s="52"/>
      <c r="E61" s="52"/>
      <c r="F61" s="53" t="s">
        <v>12</v>
      </c>
      <c r="G61" s="54"/>
      <c r="H61" s="55"/>
      <c r="I61" s="56"/>
      <c r="J61" s="56"/>
      <c r="K61" s="57"/>
      <c r="L61" s="15"/>
      <c r="M61" s="15"/>
      <c r="N61" s="15"/>
    </row>
    <row r="62" spans="1:14" s="37" customFormat="1" ht="41.4" customHeight="1" x14ac:dyDescent="0.3">
      <c r="A62" s="14">
        <v>11</v>
      </c>
      <c r="B62" s="52" t="s">
        <v>71</v>
      </c>
      <c r="C62" s="52"/>
      <c r="D62" s="52"/>
      <c r="E62" s="52"/>
      <c r="F62" s="53" t="s">
        <v>88</v>
      </c>
      <c r="G62" s="54"/>
      <c r="H62" s="55"/>
      <c r="I62" s="56"/>
      <c r="J62" s="56"/>
      <c r="K62" s="57"/>
    </row>
    <row r="63" spans="1:14" ht="33" customHeight="1" x14ac:dyDescent="0.3">
      <c r="A63" s="14">
        <v>12</v>
      </c>
      <c r="B63" s="52" t="s">
        <v>72</v>
      </c>
      <c r="C63" s="52"/>
      <c r="D63" s="52"/>
      <c r="E63" s="52"/>
      <c r="F63" s="53" t="s">
        <v>12</v>
      </c>
      <c r="G63" s="54"/>
      <c r="H63" s="55"/>
      <c r="I63" s="56"/>
      <c r="J63" s="56"/>
      <c r="K63" s="57"/>
    </row>
    <row r="64" spans="1:14" ht="25.8" customHeight="1" x14ac:dyDescent="0.3">
      <c r="A64" s="14">
        <v>13</v>
      </c>
      <c r="B64" s="52" t="s">
        <v>73</v>
      </c>
      <c r="C64" s="52"/>
      <c r="D64" s="52"/>
      <c r="E64" s="52"/>
      <c r="F64" s="53" t="s">
        <v>12</v>
      </c>
      <c r="G64" s="54"/>
      <c r="H64" s="55"/>
      <c r="I64" s="56"/>
      <c r="J64" s="56"/>
      <c r="K64" s="57"/>
    </row>
    <row r="65" spans="1:11" ht="25.8" customHeight="1" x14ac:dyDescent="0.3">
      <c r="A65" s="14">
        <v>14</v>
      </c>
      <c r="B65" s="52" t="s">
        <v>74</v>
      </c>
      <c r="C65" s="52"/>
      <c r="D65" s="52"/>
      <c r="E65" s="52"/>
      <c r="F65" s="53" t="s">
        <v>88</v>
      </c>
      <c r="G65" s="54"/>
      <c r="H65" s="55"/>
      <c r="I65" s="56"/>
      <c r="J65" s="56"/>
      <c r="K65" s="57"/>
    </row>
    <row r="66" spans="1:11" ht="38.4" customHeight="1" x14ac:dyDescent="0.3">
      <c r="A66" s="14">
        <v>15</v>
      </c>
      <c r="B66" s="52" t="s">
        <v>75</v>
      </c>
      <c r="C66" s="52"/>
      <c r="D66" s="52"/>
      <c r="E66" s="52"/>
      <c r="F66" s="53" t="s">
        <v>12</v>
      </c>
      <c r="G66" s="54"/>
      <c r="H66" s="55"/>
      <c r="I66" s="56"/>
      <c r="J66" s="56"/>
      <c r="K66" s="57"/>
    </row>
    <row r="67" spans="1:11" ht="25.8" customHeight="1" x14ac:dyDescent="0.3">
      <c r="A67" s="14">
        <v>16</v>
      </c>
      <c r="B67" s="52" t="s">
        <v>76</v>
      </c>
      <c r="C67" s="52"/>
      <c r="D67" s="52"/>
      <c r="E67" s="52"/>
      <c r="F67" s="53" t="s">
        <v>12</v>
      </c>
      <c r="G67" s="54"/>
      <c r="H67" s="55"/>
      <c r="I67" s="56"/>
      <c r="J67" s="56"/>
      <c r="K67" s="57"/>
    </row>
    <row r="68" spans="1:11" ht="31.8" customHeight="1" x14ac:dyDescent="0.3">
      <c r="A68" s="14">
        <v>17</v>
      </c>
      <c r="B68" s="52" t="s">
        <v>77</v>
      </c>
      <c r="C68" s="52"/>
      <c r="D68" s="52"/>
      <c r="E68" s="52"/>
      <c r="F68" s="53" t="s">
        <v>88</v>
      </c>
      <c r="G68" s="54"/>
      <c r="H68" s="55"/>
      <c r="I68" s="56"/>
      <c r="J68" s="56"/>
      <c r="K68" s="57"/>
    </row>
    <row r="69" spans="1:11" ht="25.8" customHeight="1" x14ac:dyDescent="0.3">
      <c r="A69" s="14">
        <v>18</v>
      </c>
      <c r="B69" s="52" t="s">
        <v>78</v>
      </c>
      <c r="C69" s="52"/>
      <c r="D69" s="52"/>
      <c r="E69" s="52"/>
      <c r="F69" s="53" t="s">
        <v>12</v>
      </c>
      <c r="G69" s="54"/>
      <c r="H69" s="55"/>
      <c r="I69" s="56"/>
      <c r="J69" s="56"/>
      <c r="K69" s="57"/>
    </row>
    <row r="70" spans="1:11" ht="25.8" customHeight="1" x14ac:dyDescent="0.3">
      <c r="A70" s="14">
        <v>19</v>
      </c>
      <c r="B70" s="52" t="s">
        <v>79</v>
      </c>
      <c r="C70" s="52"/>
      <c r="D70" s="52"/>
      <c r="E70" s="52"/>
      <c r="F70" s="53" t="s">
        <v>12</v>
      </c>
      <c r="G70" s="54"/>
      <c r="H70" s="55"/>
      <c r="I70" s="56"/>
      <c r="J70" s="56"/>
      <c r="K70" s="57"/>
    </row>
    <row r="71" spans="1:11" ht="25.8" customHeight="1" x14ac:dyDescent="0.3">
      <c r="A71" s="14">
        <v>20</v>
      </c>
      <c r="B71" s="52" t="s">
        <v>80</v>
      </c>
      <c r="C71" s="52"/>
      <c r="D71" s="52"/>
      <c r="E71" s="52"/>
      <c r="F71" s="53" t="s">
        <v>12</v>
      </c>
      <c r="G71" s="54"/>
      <c r="H71" s="55"/>
      <c r="I71" s="56"/>
      <c r="J71" s="56"/>
      <c r="K71" s="57"/>
    </row>
    <row r="72" spans="1:11" ht="40.799999999999997" customHeight="1" x14ac:dyDescent="0.3">
      <c r="A72" s="14">
        <v>21</v>
      </c>
      <c r="B72" s="52" t="s">
        <v>81</v>
      </c>
      <c r="C72" s="52"/>
      <c r="D72" s="52"/>
      <c r="E72" s="52"/>
      <c r="F72" s="53" t="s">
        <v>12</v>
      </c>
      <c r="G72" s="54"/>
      <c r="H72" s="55"/>
      <c r="I72" s="56"/>
      <c r="J72" s="56"/>
      <c r="K72" s="57"/>
    </row>
    <row r="73" spans="1:11" x14ac:dyDescent="0.3">
      <c r="A73" s="14">
        <v>22</v>
      </c>
      <c r="B73" s="52" t="s">
        <v>82</v>
      </c>
      <c r="C73" s="52"/>
      <c r="D73" s="52"/>
      <c r="E73" s="52"/>
      <c r="F73" s="53" t="s">
        <v>12</v>
      </c>
      <c r="G73" s="54"/>
      <c r="H73" s="55"/>
      <c r="I73" s="56"/>
      <c r="J73" s="56"/>
      <c r="K73" s="57"/>
    </row>
    <row r="74" spans="1:11" x14ac:dyDescent="0.3">
      <c r="A74" s="14">
        <v>23</v>
      </c>
      <c r="B74" s="52" t="s">
        <v>83</v>
      </c>
      <c r="C74" s="52"/>
      <c r="D74" s="52"/>
      <c r="E74" s="52"/>
      <c r="F74" s="53" t="s">
        <v>12</v>
      </c>
      <c r="G74" s="54"/>
      <c r="H74" s="55"/>
      <c r="I74" s="56"/>
      <c r="J74" s="56"/>
      <c r="K74" s="57"/>
    </row>
    <row r="75" spans="1:11" ht="85.8" customHeight="1" x14ac:dyDescent="0.3">
      <c r="A75" s="14">
        <v>24</v>
      </c>
      <c r="B75" s="52" t="s">
        <v>91</v>
      </c>
      <c r="C75" s="52"/>
      <c r="D75" s="52"/>
      <c r="E75" s="52"/>
      <c r="F75" s="53" t="s">
        <v>88</v>
      </c>
      <c r="G75" s="54"/>
      <c r="H75" s="55"/>
      <c r="I75" s="56"/>
      <c r="J75" s="56"/>
      <c r="K75" s="57"/>
    </row>
    <row r="76" spans="1:11" ht="51" customHeight="1" x14ac:dyDescent="0.3">
      <c r="A76" s="14">
        <v>25</v>
      </c>
      <c r="B76" s="52" t="s">
        <v>84</v>
      </c>
      <c r="C76" s="52"/>
      <c r="D76" s="52"/>
      <c r="E76" s="52"/>
      <c r="F76" s="53" t="s">
        <v>88</v>
      </c>
      <c r="G76" s="54"/>
      <c r="H76" s="55"/>
      <c r="I76" s="56"/>
      <c r="J76" s="56"/>
      <c r="K76" s="57"/>
    </row>
    <row r="77" spans="1:11" ht="36" customHeight="1" x14ac:dyDescent="0.3">
      <c r="A77" s="14">
        <v>26</v>
      </c>
      <c r="B77" s="52" t="s">
        <v>85</v>
      </c>
      <c r="C77" s="52"/>
      <c r="D77" s="52"/>
      <c r="E77" s="52"/>
      <c r="F77" s="53" t="s">
        <v>12</v>
      </c>
      <c r="G77" s="54"/>
      <c r="H77" s="38"/>
      <c r="I77" s="39"/>
      <c r="J77" s="39"/>
      <c r="K77" s="40"/>
    </row>
    <row r="78" spans="1:11" x14ac:dyDescent="0.3">
      <c r="A78" s="14">
        <v>27</v>
      </c>
      <c r="B78" s="52" t="s">
        <v>86</v>
      </c>
      <c r="C78" s="52"/>
      <c r="D78" s="52"/>
      <c r="E78" s="52"/>
      <c r="F78" s="53" t="s">
        <v>12</v>
      </c>
      <c r="G78" s="54"/>
      <c r="H78" s="38"/>
      <c r="I78" s="39"/>
      <c r="J78" s="39"/>
      <c r="K78" s="40"/>
    </row>
    <row r="79" spans="1:11" ht="33.6" customHeight="1" x14ac:dyDescent="0.3">
      <c r="A79" s="14">
        <v>28</v>
      </c>
      <c r="B79" s="52" t="s">
        <v>87</v>
      </c>
      <c r="C79" s="52"/>
      <c r="D79" s="52"/>
      <c r="E79" s="52"/>
      <c r="F79" s="53" t="s">
        <v>12</v>
      </c>
      <c r="G79" s="54"/>
      <c r="H79" s="38"/>
      <c r="I79" s="39"/>
      <c r="J79" s="39"/>
      <c r="K79" s="40"/>
    </row>
    <row r="80" spans="1:11" ht="171" customHeight="1" x14ac:dyDescent="0.3">
      <c r="A80" s="14">
        <v>29</v>
      </c>
      <c r="B80" s="52" t="s">
        <v>92</v>
      </c>
      <c r="C80" s="52"/>
      <c r="D80" s="52"/>
      <c r="E80" s="52"/>
      <c r="F80" s="53" t="s">
        <v>88</v>
      </c>
      <c r="G80" s="54"/>
      <c r="H80" s="38"/>
      <c r="I80" s="39"/>
      <c r="J80" s="39"/>
      <c r="K80" s="40"/>
    </row>
    <row r="84" spans="7:11" x14ac:dyDescent="0.3">
      <c r="G84" s="50" t="s">
        <v>90</v>
      </c>
      <c r="H84" s="51"/>
      <c r="I84" s="51"/>
      <c r="J84" s="51"/>
      <c r="K84" s="51"/>
    </row>
    <row r="85" spans="7:11" x14ac:dyDescent="0.3">
      <c r="G85" s="51"/>
      <c r="H85" s="51"/>
      <c r="I85" s="51"/>
      <c r="J85" s="51"/>
      <c r="K85" s="51"/>
    </row>
  </sheetData>
  <mergeCells count="101">
    <mergeCell ref="H52:K52"/>
    <mergeCell ref="H53:K53"/>
    <mergeCell ref="H54:K54"/>
    <mergeCell ref="H55:K55"/>
    <mergeCell ref="B46:K46"/>
    <mergeCell ref="B56:E56"/>
    <mergeCell ref="B57:E57"/>
    <mergeCell ref="F57:G57"/>
    <mergeCell ref="H57:K57"/>
    <mergeCell ref="A1:K1"/>
    <mergeCell ref="B40:D40"/>
    <mergeCell ref="A42:K42"/>
    <mergeCell ref="B39:D39"/>
    <mergeCell ref="H56:K56"/>
    <mergeCell ref="F51:G51"/>
    <mergeCell ref="F52:G52"/>
    <mergeCell ref="F53:G53"/>
    <mergeCell ref="F54:G54"/>
    <mergeCell ref="F55:G55"/>
    <mergeCell ref="F56:G56"/>
    <mergeCell ref="H51:K51"/>
    <mergeCell ref="H60:K60"/>
    <mergeCell ref="B60:E60"/>
    <mergeCell ref="B61:E61"/>
    <mergeCell ref="B58:E58"/>
    <mergeCell ref="B59:E59"/>
    <mergeCell ref="F58:G58"/>
    <mergeCell ref="F61:G61"/>
    <mergeCell ref="H58:K58"/>
    <mergeCell ref="A48:K48"/>
    <mergeCell ref="A49:K49"/>
    <mergeCell ref="A41:F41"/>
    <mergeCell ref="A31:K31"/>
    <mergeCell ref="A43:K43"/>
    <mergeCell ref="B44:K44"/>
    <mergeCell ref="B45:K45"/>
    <mergeCell ref="A47:K47"/>
    <mergeCell ref="A50:K50"/>
    <mergeCell ref="B62:E62"/>
    <mergeCell ref="F62:G62"/>
    <mergeCell ref="H62:K62"/>
    <mergeCell ref="B63:E63"/>
    <mergeCell ref="F63:G63"/>
    <mergeCell ref="H63:K63"/>
    <mergeCell ref="B54:E54"/>
    <mergeCell ref="B55:E55"/>
    <mergeCell ref="B52:E52"/>
    <mergeCell ref="B53:E53"/>
    <mergeCell ref="B51:E51"/>
    <mergeCell ref="H61:K61"/>
    <mergeCell ref="F59:G59"/>
    <mergeCell ref="F60:G60"/>
    <mergeCell ref="H59:K59"/>
    <mergeCell ref="B64:E64"/>
    <mergeCell ref="F64:G64"/>
    <mergeCell ref="H64:K64"/>
    <mergeCell ref="B65:E65"/>
    <mergeCell ref="F65:G65"/>
    <mergeCell ref="H65:K65"/>
    <mergeCell ref="B66:E66"/>
    <mergeCell ref="F66:G66"/>
    <mergeCell ref="H66:K66"/>
    <mergeCell ref="B67:E67"/>
    <mergeCell ref="F67:G67"/>
    <mergeCell ref="H67:K67"/>
    <mergeCell ref="B68:E68"/>
    <mergeCell ref="F68:G68"/>
    <mergeCell ref="H68:K68"/>
    <mergeCell ref="B69:E69"/>
    <mergeCell ref="F69:G69"/>
    <mergeCell ref="H69:K69"/>
    <mergeCell ref="B70:E70"/>
    <mergeCell ref="F70:G70"/>
    <mergeCell ref="H70:K70"/>
    <mergeCell ref="B71:E71"/>
    <mergeCell ref="F71:G71"/>
    <mergeCell ref="H71:K71"/>
    <mergeCell ref="B72:E72"/>
    <mergeCell ref="F72:G72"/>
    <mergeCell ref="H72:K72"/>
    <mergeCell ref="B73:E73"/>
    <mergeCell ref="F73:G73"/>
    <mergeCell ref="H73:K73"/>
    <mergeCell ref="B74:E74"/>
    <mergeCell ref="F74:G74"/>
    <mergeCell ref="H74:K74"/>
    <mergeCell ref="B75:E75"/>
    <mergeCell ref="F75:G75"/>
    <mergeCell ref="H75:K75"/>
    <mergeCell ref="B76:E76"/>
    <mergeCell ref="F76:G76"/>
    <mergeCell ref="H76:K76"/>
    <mergeCell ref="B77:E77"/>
    <mergeCell ref="B80:E80"/>
    <mergeCell ref="F77:G77"/>
    <mergeCell ref="F80:G80"/>
    <mergeCell ref="G84:K85"/>
    <mergeCell ref="B78:E78"/>
    <mergeCell ref="F78:G78"/>
    <mergeCell ref="B79:E79"/>
    <mergeCell ref="F79:G79"/>
  </mergeCells>
  <printOptions horizontalCentered="1"/>
  <pageMargins left="0.39370078740157483" right="0.39370078740157483" top="0.51181102362204722" bottom="0.5118110236220472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Kmieciak Małgorzata</dc:creator>
  <cp:lastModifiedBy>admin</cp:lastModifiedBy>
  <cp:lastPrinted>2021-07-29T05:27:36Z</cp:lastPrinted>
  <dcterms:created xsi:type="dcterms:W3CDTF">2015-06-05T18:19:34Z</dcterms:created>
  <dcterms:modified xsi:type="dcterms:W3CDTF">2021-10-12T21:37:40Z</dcterms:modified>
</cp:coreProperties>
</file>