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05" yWindow="-105" windowWidth="23250" windowHeight="12570"/>
  </bookViews>
  <sheets>
    <sheet name="Przedmiar" sheetId="4" r:id="rId1"/>
  </sheets>
  <definedNames>
    <definedName name="_xlnm.Print_Area" localSheetId="0">Przedmiar!$A$1:$G$54</definedName>
  </definedNames>
  <calcPr calcId="125725"/>
  <fileRecoveryPr autoRecover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3" i="4"/>
</calcChain>
</file>

<file path=xl/sharedStrings.xml><?xml version="1.0" encoding="utf-8"?>
<sst xmlns="http://schemas.openxmlformats.org/spreadsheetml/2006/main" count="151" uniqueCount="119">
  <si>
    <t xml:space="preserve">Lp. </t>
  </si>
  <si>
    <t>Opis</t>
  </si>
  <si>
    <t>I. Roboty pomiarowe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</si>
  <si>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</si>
  <si>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Inwestor:</t>
  </si>
  <si>
    <t>Adres inwestycji:</t>
  </si>
  <si>
    <t>Ilość</t>
  </si>
  <si>
    <t>J.m.</t>
  </si>
  <si>
    <t>Data sporządzenia:</t>
  </si>
  <si>
    <t>Nazwa i adres jednostki opracowującej kosztorys:</t>
  </si>
  <si>
    <t xml:space="preserve">Cel: </t>
  </si>
  <si>
    <t>szt.</t>
  </si>
  <si>
    <t>km</t>
  </si>
  <si>
    <t>ha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</si>
  <si>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</si>
  <si>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III. Roboty ziemne</t>
  </si>
  <si>
    <t>IV. Podbudowy</t>
  </si>
  <si>
    <t>V. Nawierzchnie</t>
  </si>
  <si>
    <t>D-01.02.01</t>
  </si>
  <si>
    <t>D-01.02.04</t>
  </si>
  <si>
    <t>mb</t>
  </si>
  <si>
    <t>D-04.01.01</t>
  </si>
  <si>
    <t>D-07.02.01</t>
  </si>
  <si>
    <t>D-01.01.01a</t>
  </si>
  <si>
    <t>D-01.02.02a</t>
  </si>
  <si>
    <t>Usunięcie warstwy ziemi urodzajnej (humus) o grubości 15cm wraz z wywozem urobku na odkład Wykonawcy.</t>
  </si>
  <si>
    <t>Demontaż tablic znaków drogowych zakazu, nakazu, ostrzegawczych, informacyjnych i tabliczek wraz z wywozem w miejsce wskazane przez Zamawiającego.</t>
  </si>
  <si>
    <t>Mechaniczne profilowanie i zagęszczanie podłoża pod warstwy konstrukcyjne nawierzchni.</t>
  </si>
  <si>
    <t>t</t>
  </si>
  <si>
    <t>Pomiary geodezyjne, wytyczenie  w terenie osi głównych, pomiary geodezyjne realizacyjne, sporządzanie dokumentacji powykonawczej, inwentaryzacji, map geodezyjnych powykonawczych oraz pomiary kontrolne i sprawdzające.</t>
  </si>
  <si>
    <t>Karczowanie średniej gęstości krzaków, podszycia oraz żywopłotów wraz z wywozem na odkład Wykonawcy i utylizacją.</t>
  </si>
  <si>
    <t>Rozbiórka nawierzchni z mieszanek mineralno - bitumcznych o grubości średnio 3 cm poprzez frezowanie - nawierzchnia jezdni. Frez stanowi własnośc Inwestora. Destrukt bitumiczny należy wywieźć w miejsce wskazane przez Inwestora do 10 km.</t>
  </si>
  <si>
    <t>D-02.00.01
D-02.01.01</t>
  </si>
  <si>
    <t>D-05.03.05b
D-04.03.01</t>
  </si>
  <si>
    <t>D-04.04.00
D-04.04.02</t>
  </si>
  <si>
    <t>Nr. SST</t>
  </si>
  <si>
    <t>Roboty ziemne - wykop pod projektowane warstwy konstrukcyjne związane z wykonaniem koryta z transportem urobku na odkład Wykonawcy.</t>
  </si>
  <si>
    <t>Podbudowa z kruszywa łamanego 0/31,5 - warstwa konstr. jezdni gr. po zagęszczeniu 20 cm.</t>
  </si>
  <si>
    <t>Nawierzchnia z mieszanek mineralno - bitumicznych AC 11S, KR 3-4 - warstwa ścieralna o grubości po zagęszczeniu 4cm wraz z oczyszczeniem i skropieniem dolnej warstwy.</t>
  </si>
  <si>
    <t>Profilowanie i zagęszczenie powierzchni poboczy gruntowych szerokości 1,0 m.</t>
  </si>
  <si>
    <t>D-05.03.26a
D-04.03.01</t>
  </si>
  <si>
    <t>D-05.03.05a
D-04.03.01</t>
  </si>
  <si>
    <t>D-06.01.01</t>
  </si>
  <si>
    <t>D-06.03.01
D-10.10.01m</t>
  </si>
  <si>
    <t>Nawierzchnia z mieszanek mineralno - bitumicznych AC 16W, KR 3-4 - warstwa wiążąca o grubości po zagęszczeniu 5cm wraz ze skropieniem dolnej warstwy.</t>
  </si>
  <si>
    <r>
      <t>Nawierzchnia z mieszanek mineralno - bitumicznych AC 16W, KR 3-4 - warstwa wyrównawcza w ilości śr. 125kg/m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wraz ze skropieniem i oczyszczeniem dolnej warstwy.</t>
    </r>
  </si>
  <si>
    <t>Demontaż słupków stalowych znaków drogowych wraz z wywozem w miejsce wskazane przez Zamawiającego do 15 km.</t>
  </si>
  <si>
    <t>D-04.05.01</t>
  </si>
  <si>
    <t>x</t>
  </si>
  <si>
    <t>2.1.</t>
  </si>
  <si>
    <t>2.2.</t>
  </si>
  <si>
    <t>2.3.</t>
  </si>
  <si>
    <t>2.4.</t>
  </si>
  <si>
    <t>2.5.</t>
  </si>
  <si>
    <t>2.6.</t>
  </si>
  <si>
    <t>2.7.</t>
  </si>
  <si>
    <t>2.8.</t>
  </si>
  <si>
    <t xml:space="preserve">Rozebranie nawierzchni poboczy z mieszanki kruszywa grubości 10 cm wraz z wywozem gruzu na odkład Wykonawcy. </t>
  </si>
  <si>
    <t>Rozebranie podbudowy z piasku drobnego/kostki kamiennej/gruzu ceglanego grubości 15 cm wraz z wywozem gruzu na odkład Wykonawcy. Podbudowa poboczy.</t>
  </si>
  <si>
    <t>Ułożenie siatki szklano-węglowej, powlekanej asfaltem o wytrzymałości na rozciąganie w obu kierunkach min. 120/200 kN/m2.</t>
  </si>
  <si>
    <t>Profilowanie i zagęszczenie skarp wykopu/nasypu wraz humusowaniem i obsianiem mieszanką traw o grubości 10 cm.</t>
  </si>
  <si>
    <t>Powiat Gryfiński
ul. Sprzymierzonych 4
74-100 Gryfino</t>
  </si>
  <si>
    <t>Roboty remontowe - cięcie piłą nawierzchni bitumicznych na końcu opracowania, w miejscu dowiązania do istniejącej nawierzchni jezdni na gł. do 5 cm</t>
  </si>
  <si>
    <t>Podbudowa z kruszywa stabilizowanego cementem C3/4 gr. po zagęszczeniu 15 cm (warstwa konstrukcyjna nawierzchni jezdni).</t>
  </si>
  <si>
    <t>VI. Roboty wykończeniowe</t>
  </si>
  <si>
    <t>VII. Stała organizacja ruchu</t>
  </si>
  <si>
    <t>Cena jedn.</t>
  </si>
  <si>
    <t>Suma</t>
  </si>
  <si>
    <t>SUMA NETTO</t>
  </si>
  <si>
    <t>PODATEK VAT</t>
  </si>
  <si>
    <t>SUMA BRUTTO</t>
  </si>
  <si>
    <t>RAZEM</t>
  </si>
  <si>
    <t>TABELA ELEMENTÓW ROZLICZENIOWYCH</t>
  </si>
  <si>
    <t xml:space="preserve"> BRANŻA DROGOWA </t>
  </si>
  <si>
    <t>Przebudowa drogi powiatowej nr 1422Z Mieszkowice - Macierz</t>
  </si>
  <si>
    <t>Wydział Zarządzania Drogami</t>
  </si>
  <si>
    <t>ul. 11 Listopada 16d, 74-100 Gryfino</t>
  </si>
  <si>
    <t>dz. ewid. nr 81/2, 109/1, 109/2,110/2, 137/2, 138/2, 138/3, 262 obręb Bielin, 1341 obręb Mieszkowice 1, 199 obręb Siegniew</t>
  </si>
  <si>
    <t xml:space="preserve">Mechaniczna rozbiórka nawierzchni z mieszanek mineralno - bitumcznych o grubości średnio 4 cm.  </t>
  </si>
  <si>
    <t xml:space="preserve">RAZEM  - BRANŻA DROGOWA </t>
  </si>
  <si>
    <t>II. Roboty rozbiórkowe.</t>
  </si>
  <si>
    <t>1.1.</t>
  </si>
  <si>
    <t>3.1.</t>
  </si>
  <si>
    <t>3.2.</t>
  </si>
  <si>
    <t>4.1.</t>
  </si>
  <si>
    <t>4.2.</t>
  </si>
  <si>
    <t>4.3.</t>
  </si>
  <si>
    <t>5.1.</t>
  </si>
  <si>
    <t>5.2.</t>
  </si>
  <si>
    <t>5.3.</t>
  </si>
  <si>
    <t>5.4.</t>
  </si>
  <si>
    <t>6.1.</t>
  </si>
  <si>
    <t>6.2.</t>
  </si>
  <si>
    <t>6.3.</t>
  </si>
  <si>
    <t>D-06.04.01</t>
  </si>
  <si>
    <t>Oczyszczenie i profilowanie rowów drogowych i skarp. Głębokość rowów min. 0,5 m. Szerokość dna rowu min. 0,4 m. Pochylenie skarp rowu/ nasypu 1:1,5.</t>
  </si>
  <si>
    <t>6.4.</t>
  </si>
  <si>
    <t>D-03.02.01</t>
  </si>
  <si>
    <t>Przepusty rurowe pod zjazdami - rury betonowe o średnicy 40 cm wraz z wykonaniem fundamentu pod rurą przepustu, wykonaniem podsypki, zasypki i umocnienie wlotów i wylotów</t>
  </si>
  <si>
    <t>7.1.</t>
  </si>
  <si>
    <t>7.2.</t>
  </si>
  <si>
    <t>7.3.</t>
  </si>
  <si>
    <t>6.5.</t>
  </si>
  <si>
    <t>D-08.01.01</t>
  </si>
  <si>
    <t>D-05.03.23a</t>
  </si>
  <si>
    <t>5.5.</t>
  </si>
  <si>
    <t>5.6.</t>
  </si>
  <si>
    <t>Ustawienie krawężnika betonowego o wymiarach 15x30 cm na podsypce cementowo - piaskowej z wykonaniem ławy betonowej z oporem klasy C12/15. W cenę krawężnika należy wliczyć ustawienie krawężników łukowych.</t>
  </si>
  <si>
    <t>Nawierzchnia z kostki brukowej kamiennejrzędowej 15-17 cm o grubości 8 cm na podsypce cementowo - piaskowej wraz ze spoinowaniem zaprawą cementową na bazie kwarcu.</t>
  </si>
  <si>
    <t>Przełożenie nawierzchni z kostki betonowej o grubości 8 cm na podsypce cementowo - piaskowej.</t>
  </si>
  <si>
    <t>Mechaniczne malowanie linii przy wyspie farbą chlorokauczukową - malowanie grubowarstwowe białe.</t>
  </si>
  <si>
    <t>Słupki do znaków drogowych z rur stalowych śr. 60 mm.</t>
  </si>
  <si>
    <r>
      <t>Przymocowanie tablic znaków drogowych zakazu, nakazu, ostrzegawczych, informacyjnych o powierzchni do 0,3m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. </t>
    </r>
  </si>
  <si>
    <t>D-07.01.01</t>
  </si>
  <si>
    <t>D-07.01.01
D-07.02.01</t>
  </si>
  <si>
    <t>Wprowadzenie tymczasowej organizacji ruchu.</t>
  </si>
  <si>
    <t>kpl</t>
  </si>
  <si>
    <t>7.4.</t>
  </si>
  <si>
    <t xml:space="preserve"> 15 luty 2023 r.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</si>
</sst>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23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scheme val="minor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 CE"/>
      <family val="2"/>
      <charset val="238"/>
    </font>
    <font>
      <b/>
      <i/>
      <sz val="9"/>
      <name val="Arial CE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D966"/>
        <bgColor rgb="FFFFD96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1">
    <xf numFmtId="0" fontId="0" fillId="0" borderId="0" xfId="0"/>
    <xf numFmtId="0" fontId="7" fillId="0" borderId="0" xfId="0" applyNumberFormat="1" applyFont="1"/>
    <xf numFmtId="0" fontId="10" fillId="0" borderId="0" xfId="0" applyNumberFormat="1" applyFont="1"/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/>
    <xf numFmtId="0" fontId="10" fillId="0" borderId="0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Border="1"/>
    <xf numFmtId="0" fontId="1" fillId="0" borderId="2" xfId="0" applyFont="1" applyFill="1" applyBorder="1" applyAlignment="1">
      <alignment horizontal="left" vertical="center" wrapText="1"/>
    </xf>
    <xf numFmtId="165" fontId="21" fillId="2" borderId="2" xfId="0" applyNumberFormat="1" applyFont="1" applyFill="1" applyBorder="1" applyAlignment="1">
      <alignment horizontal="center" vertical="center"/>
    </xf>
    <xf numFmtId="0" fontId="22" fillId="2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right"/>
    </xf>
    <xf numFmtId="0" fontId="7" fillId="0" borderId="6" xfId="0" applyNumberFormat="1" applyFont="1" applyBorder="1"/>
    <xf numFmtId="0" fontId="7" fillId="0" borderId="8" xfId="0" applyNumberFormat="1" applyFont="1" applyBorder="1"/>
    <xf numFmtId="0" fontId="7" fillId="0" borderId="9" xfId="0" applyNumberFormat="1" applyFont="1" applyBorder="1"/>
    <xf numFmtId="0" fontId="7" fillId="0" borderId="10" xfId="0" applyNumberFormat="1" applyFont="1" applyBorder="1"/>
    <xf numFmtId="0" fontId="8" fillId="0" borderId="9" xfId="0" applyNumberFormat="1" applyFont="1" applyBorder="1" applyAlignment="1">
      <alignment horizontal="left" vertical="center"/>
    </xf>
    <xf numFmtId="0" fontId="10" fillId="0" borderId="0" xfId="0" applyNumberFormat="1" applyFont="1" applyBorder="1"/>
    <xf numFmtId="0" fontId="10" fillId="0" borderId="10" xfId="0" applyNumberFormat="1" applyFont="1" applyBorder="1"/>
    <xf numFmtId="0" fontId="8" fillId="0" borderId="9" xfId="0" applyNumberFormat="1" applyFont="1" applyBorder="1" applyAlignment="1">
      <alignment vertical="center"/>
    </xf>
    <xf numFmtId="0" fontId="6" fillId="2" borderId="13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/>
    </xf>
    <xf numFmtId="0" fontId="6" fillId="2" borderId="15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7" fillId="0" borderId="7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16" fillId="2" borderId="3" xfId="0" applyNumberFormat="1" applyFont="1" applyFill="1" applyBorder="1" applyAlignment="1">
      <alignment horizontal="left" vertical="center"/>
    </xf>
    <xf numFmtId="0" fontId="16" fillId="2" borderId="4" xfId="0" applyNumberFormat="1" applyFont="1" applyFill="1" applyBorder="1" applyAlignment="1">
      <alignment horizontal="left" vertical="center"/>
    </xf>
    <xf numFmtId="0" fontId="16" fillId="2" borderId="5" xfId="0" applyNumberFormat="1" applyFont="1" applyFill="1" applyBorder="1" applyAlignment="1">
      <alignment horizontal="left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 vertical="center" wrapText="1"/>
    </xf>
    <xf numFmtId="0" fontId="22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center"/>
    </xf>
    <xf numFmtId="0" fontId="13" fillId="3" borderId="4" xfId="0" applyNumberFormat="1" applyFont="1" applyFill="1" applyBorder="1" applyAlignment="1">
      <alignment horizontal="center" vertical="center"/>
    </xf>
    <xf numFmtId="0" fontId="13" fillId="3" borderId="5" xfId="0" applyNumberFormat="1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left" vertical="center"/>
    </xf>
    <xf numFmtId="0" fontId="17" fillId="5" borderId="4" xfId="0" applyFont="1" applyFill="1" applyBorder="1" applyAlignment="1">
      <alignment horizontal="left" vertical="center"/>
    </xf>
    <xf numFmtId="0" fontId="17" fillId="5" borderId="5" xfId="0" applyFont="1" applyFill="1" applyBorder="1" applyAlignment="1">
      <alignment horizontal="left" vertic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view="pageBreakPreview" zoomScale="70" zoomScaleNormal="90" zoomScaleSheetLayoutView="70" workbookViewId="0">
      <selection activeCell="G67" sqref="G67"/>
    </sheetView>
  </sheetViews>
  <sheetFormatPr defaultColWidth="9.140625" defaultRowHeight="14.25"/>
  <cols>
    <col min="1" max="1" width="10" style="1" customWidth="1"/>
    <col min="2" max="2" width="13.7109375" style="1" customWidth="1"/>
    <col min="3" max="3" width="74.42578125" style="1" customWidth="1"/>
    <col min="4" max="4" width="10.28515625" style="1" customWidth="1"/>
    <col min="5" max="5" width="11.7109375" style="1" customWidth="1"/>
    <col min="6" max="6" width="15.85546875" style="1" customWidth="1"/>
    <col min="7" max="7" width="21.7109375" style="1" customWidth="1"/>
    <col min="8" max="16384" width="9.140625" style="1"/>
  </cols>
  <sheetData>
    <row r="1" spans="1:7" ht="15" customHeight="1">
      <c r="A1" s="47" t="s">
        <v>8</v>
      </c>
      <c r="B1" s="48"/>
      <c r="C1" s="30" t="s">
        <v>118</v>
      </c>
      <c r="D1" s="31"/>
      <c r="E1" s="32"/>
      <c r="F1" s="33"/>
      <c r="G1" s="34"/>
    </row>
    <row r="2" spans="1:7" ht="19.149999999999999" customHeight="1">
      <c r="A2" s="35"/>
      <c r="B2" s="20"/>
      <c r="C2" s="20"/>
      <c r="D2" s="20"/>
      <c r="E2" s="21"/>
      <c r="F2" s="22"/>
      <c r="G2" s="36"/>
    </row>
    <row r="3" spans="1:7" s="2" customFormat="1" ht="19.149999999999999" customHeight="1">
      <c r="A3" s="37" t="s">
        <v>4</v>
      </c>
      <c r="B3" s="9"/>
      <c r="C3" s="8"/>
      <c r="D3" s="8"/>
      <c r="E3" s="23"/>
      <c r="F3" s="38"/>
      <c r="G3" s="39"/>
    </row>
    <row r="4" spans="1:7" ht="61.5" customHeight="1">
      <c r="A4" s="55" t="s">
        <v>61</v>
      </c>
      <c r="B4" s="56"/>
      <c r="C4" s="56"/>
      <c r="D4" s="56"/>
      <c r="E4" s="56"/>
      <c r="F4" s="56"/>
      <c r="G4" s="57"/>
    </row>
    <row r="5" spans="1:7" ht="18" customHeight="1">
      <c r="A5" s="58" t="s">
        <v>9</v>
      </c>
      <c r="B5" s="59"/>
      <c r="C5" s="59"/>
      <c r="D5" s="59"/>
      <c r="E5" s="59"/>
      <c r="F5" s="59"/>
      <c r="G5" s="36"/>
    </row>
    <row r="6" spans="1:7" ht="23.45" customHeight="1">
      <c r="A6" s="55" t="s">
        <v>75</v>
      </c>
      <c r="B6" s="56"/>
      <c r="C6" s="56"/>
      <c r="D6" s="56"/>
      <c r="E6" s="56"/>
      <c r="F6" s="56"/>
      <c r="G6" s="57"/>
    </row>
    <row r="7" spans="1:7" ht="15.6" customHeight="1">
      <c r="A7" s="55" t="s">
        <v>76</v>
      </c>
      <c r="B7" s="56"/>
      <c r="C7" s="56"/>
      <c r="D7" s="56"/>
      <c r="E7" s="56"/>
      <c r="F7" s="56"/>
      <c r="G7" s="57"/>
    </row>
    <row r="8" spans="1:7" ht="24" customHeight="1">
      <c r="A8" s="40" t="s">
        <v>5</v>
      </c>
      <c r="B8" s="10"/>
      <c r="C8" s="10"/>
      <c r="D8" s="10"/>
      <c r="E8" s="24"/>
      <c r="F8" s="22"/>
      <c r="G8" s="36"/>
    </row>
    <row r="9" spans="1:7" ht="32.25" customHeight="1">
      <c r="A9" s="52" t="s">
        <v>77</v>
      </c>
      <c r="B9" s="53"/>
      <c r="C9" s="53"/>
      <c r="D9" s="53"/>
      <c r="E9" s="53"/>
      <c r="F9" s="53"/>
      <c r="G9" s="54"/>
    </row>
    <row r="10" spans="1:7" ht="21" customHeight="1">
      <c r="A10" s="40" t="s">
        <v>10</v>
      </c>
      <c r="B10" s="10"/>
      <c r="C10" s="10"/>
      <c r="D10" s="10"/>
      <c r="E10" s="24"/>
      <c r="F10" s="22"/>
      <c r="G10" s="36"/>
    </row>
    <row r="11" spans="1:7" ht="31.5" customHeight="1">
      <c r="A11" s="62" t="s">
        <v>74</v>
      </c>
      <c r="B11" s="63"/>
      <c r="C11" s="63"/>
      <c r="D11" s="63"/>
      <c r="E11" s="63"/>
      <c r="F11" s="63"/>
      <c r="G11" s="64"/>
    </row>
    <row r="12" spans="1:7" ht="19.149999999999999" customHeight="1">
      <c r="A12" s="61" t="s">
        <v>72</v>
      </c>
      <c r="B12" s="61"/>
      <c r="C12" s="61"/>
      <c r="D12" s="61"/>
      <c r="E12" s="61"/>
      <c r="F12" s="61"/>
      <c r="G12" s="61"/>
    </row>
    <row r="13" spans="1:7" ht="15.75">
      <c r="A13" s="41" t="s">
        <v>0</v>
      </c>
      <c r="B13" s="42" t="s">
        <v>35</v>
      </c>
      <c r="C13" s="42" t="s">
        <v>1</v>
      </c>
      <c r="D13" s="42" t="s">
        <v>7</v>
      </c>
      <c r="E13" s="43" t="s">
        <v>6</v>
      </c>
      <c r="F13" s="44" t="s">
        <v>66</v>
      </c>
      <c r="G13" s="45" t="s">
        <v>67</v>
      </c>
    </row>
    <row r="14" spans="1:7" ht="18">
      <c r="A14" s="65" t="s">
        <v>73</v>
      </c>
      <c r="B14" s="66"/>
      <c r="C14" s="66"/>
      <c r="D14" s="66"/>
      <c r="E14" s="66"/>
      <c r="F14" s="66"/>
      <c r="G14" s="67"/>
    </row>
    <row r="15" spans="1:7">
      <c r="A15" s="49" t="s">
        <v>2</v>
      </c>
      <c r="B15" s="50"/>
      <c r="C15" s="50"/>
      <c r="D15" s="50"/>
      <c r="E15" s="50"/>
      <c r="F15" s="50"/>
      <c r="G15" s="51"/>
    </row>
    <row r="16" spans="1:7" ht="38.25">
      <c r="A16" s="11" t="s">
        <v>81</v>
      </c>
      <c r="B16" s="11" t="s">
        <v>23</v>
      </c>
      <c r="C16" s="3" t="s">
        <v>29</v>
      </c>
      <c r="D16" s="19" t="s">
        <v>12</v>
      </c>
      <c r="E16" s="25">
        <v>1.99</v>
      </c>
      <c r="F16" s="26"/>
      <c r="G16" s="26"/>
    </row>
    <row r="17" spans="1:7">
      <c r="A17" s="68" t="s">
        <v>80</v>
      </c>
      <c r="B17" s="69"/>
      <c r="C17" s="69"/>
      <c r="D17" s="69"/>
      <c r="E17" s="69"/>
      <c r="F17" s="69"/>
      <c r="G17" s="70"/>
    </row>
    <row r="18" spans="1:7" ht="25.5">
      <c r="A18" s="11" t="s">
        <v>49</v>
      </c>
      <c r="B18" s="12" t="s">
        <v>18</v>
      </c>
      <c r="C18" s="4" t="s">
        <v>30</v>
      </c>
      <c r="D18" s="19" t="s">
        <v>13</v>
      </c>
      <c r="E18" s="11">
        <v>6.4000000000000001E-2</v>
      </c>
      <c r="F18" s="26"/>
      <c r="G18" s="26"/>
    </row>
    <row r="19" spans="1:7" ht="38.25">
      <c r="A19" s="11" t="s">
        <v>50</v>
      </c>
      <c r="B19" s="11" t="s">
        <v>19</v>
      </c>
      <c r="C19" s="4" t="s">
        <v>31</v>
      </c>
      <c r="D19" s="19" t="s">
        <v>3</v>
      </c>
      <c r="E19" s="11">
        <v>1500</v>
      </c>
      <c r="F19" s="26"/>
      <c r="G19" s="26"/>
    </row>
    <row r="20" spans="1:7" ht="25.5">
      <c r="A20" s="11" t="s">
        <v>51</v>
      </c>
      <c r="B20" s="11" t="s">
        <v>19</v>
      </c>
      <c r="C20" s="4" t="s">
        <v>78</v>
      </c>
      <c r="D20" s="19" t="s">
        <v>3</v>
      </c>
      <c r="E20" s="11">
        <v>1926</v>
      </c>
      <c r="F20" s="26"/>
      <c r="G20" s="26"/>
    </row>
    <row r="21" spans="1:7" ht="25.5">
      <c r="A21" s="11" t="s">
        <v>52</v>
      </c>
      <c r="B21" s="11" t="s">
        <v>19</v>
      </c>
      <c r="C21" s="4" t="s">
        <v>57</v>
      </c>
      <c r="D21" s="19" t="s">
        <v>3</v>
      </c>
      <c r="E21" s="11">
        <v>2242</v>
      </c>
      <c r="F21" s="26"/>
      <c r="G21" s="26"/>
    </row>
    <row r="22" spans="1:7" ht="25.5">
      <c r="A22" s="11" t="s">
        <v>53</v>
      </c>
      <c r="B22" s="11" t="s">
        <v>19</v>
      </c>
      <c r="C22" s="4" t="s">
        <v>58</v>
      </c>
      <c r="D22" s="19" t="s">
        <v>3</v>
      </c>
      <c r="E22" s="11">
        <v>2242</v>
      </c>
      <c r="F22" s="26"/>
      <c r="G22" s="26"/>
    </row>
    <row r="23" spans="1:7" ht="25.5">
      <c r="A23" s="11" t="s">
        <v>54</v>
      </c>
      <c r="B23" s="11" t="s">
        <v>19</v>
      </c>
      <c r="C23" s="4" t="s">
        <v>62</v>
      </c>
      <c r="D23" s="19" t="s">
        <v>20</v>
      </c>
      <c r="E23" s="11">
        <v>21</v>
      </c>
      <c r="F23" s="26"/>
      <c r="G23" s="26"/>
    </row>
    <row r="24" spans="1:7" ht="25.5">
      <c r="A24" s="11" t="s">
        <v>55</v>
      </c>
      <c r="B24" s="11" t="s">
        <v>19</v>
      </c>
      <c r="C24" s="18" t="s">
        <v>46</v>
      </c>
      <c r="D24" s="19" t="s">
        <v>11</v>
      </c>
      <c r="E24" s="11">
        <v>3</v>
      </c>
      <c r="F24" s="26"/>
      <c r="G24" s="26"/>
    </row>
    <row r="25" spans="1:7" ht="33.75" customHeight="1">
      <c r="A25" s="11" t="s">
        <v>56</v>
      </c>
      <c r="B25" s="11" t="s">
        <v>19</v>
      </c>
      <c r="C25" s="18" t="s">
        <v>26</v>
      </c>
      <c r="D25" s="19" t="s">
        <v>11</v>
      </c>
      <c r="E25" s="11">
        <v>4</v>
      </c>
      <c r="F25" s="26"/>
      <c r="G25" s="26"/>
    </row>
    <row r="26" spans="1:7">
      <c r="A26" s="49" t="s">
        <v>15</v>
      </c>
      <c r="B26" s="50"/>
      <c r="C26" s="50"/>
      <c r="D26" s="50"/>
      <c r="E26" s="50"/>
      <c r="F26" s="50"/>
      <c r="G26" s="51"/>
    </row>
    <row r="27" spans="1:7" ht="25.5">
      <c r="A27" s="11" t="s">
        <v>82</v>
      </c>
      <c r="B27" s="11" t="s">
        <v>24</v>
      </c>
      <c r="C27" s="4" t="s">
        <v>25</v>
      </c>
      <c r="D27" s="19" t="s">
        <v>3</v>
      </c>
      <c r="E27" s="11">
        <v>3950</v>
      </c>
      <c r="F27" s="26"/>
      <c r="G27" s="26"/>
    </row>
    <row r="28" spans="1:7" ht="25.5">
      <c r="A28" s="11" t="s">
        <v>83</v>
      </c>
      <c r="B28" s="13" t="s">
        <v>32</v>
      </c>
      <c r="C28" s="5" t="s">
        <v>36</v>
      </c>
      <c r="D28" s="19" t="s">
        <v>14</v>
      </c>
      <c r="E28" s="11">
        <v>1667.2</v>
      </c>
      <c r="F28" s="26"/>
      <c r="G28" s="26"/>
    </row>
    <row r="29" spans="1:7">
      <c r="A29" s="49" t="s">
        <v>16</v>
      </c>
      <c r="B29" s="50"/>
      <c r="C29" s="50"/>
      <c r="D29" s="50"/>
      <c r="E29" s="50"/>
      <c r="F29" s="50"/>
      <c r="G29" s="51"/>
    </row>
    <row r="30" spans="1:7" ht="25.5">
      <c r="A30" s="11" t="s">
        <v>84</v>
      </c>
      <c r="B30" s="11" t="s">
        <v>21</v>
      </c>
      <c r="C30" s="5" t="s">
        <v>27</v>
      </c>
      <c r="D30" s="19" t="s">
        <v>3</v>
      </c>
      <c r="E30" s="12">
        <v>3668</v>
      </c>
      <c r="F30" s="26"/>
      <c r="G30" s="26"/>
    </row>
    <row r="31" spans="1:7" ht="25.5">
      <c r="A31" s="11" t="s">
        <v>85</v>
      </c>
      <c r="B31" s="13" t="s">
        <v>47</v>
      </c>
      <c r="C31" s="5" t="s">
        <v>63</v>
      </c>
      <c r="D31" s="19" t="s">
        <v>3</v>
      </c>
      <c r="E31" s="12">
        <v>3668</v>
      </c>
      <c r="F31" s="26"/>
      <c r="G31" s="26"/>
    </row>
    <row r="32" spans="1:7" ht="25.5">
      <c r="A32" s="11" t="s">
        <v>86</v>
      </c>
      <c r="B32" s="13" t="s">
        <v>34</v>
      </c>
      <c r="C32" s="5" t="s">
        <v>37</v>
      </c>
      <c r="D32" s="19" t="s">
        <v>3</v>
      </c>
      <c r="E32" s="12">
        <v>3668</v>
      </c>
      <c r="F32" s="26"/>
      <c r="G32" s="26"/>
    </row>
    <row r="33" spans="1:7">
      <c r="A33" s="49" t="s">
        <v>17</v>
      </c>
      <c r="B33" s="50"/>
      <c r="C33" s="50"/>
      <c r="D33" s="50"/>
      <c r="E33" s="50"/>
      <c r="F33" s="50"/>
      <c r="G33" s="51"/>
    </row>
    <row r="34" spans="1:7" ht="37.5" customHeight="1">
      <c r="A34" s="11" t="s">
        <v>87</v>
      </c>
      <c r="B34" s="13" t="s">
        <v>33</v>
      </c>
      <c r="C34" s="6" t="s">
        <v>44</v>
      </c>
      <c r="D34" s="19" t="s">
        <v>3</v>
      </c>
      <c r="E34" s="11">
        <v>11641</v>
      </c>
      <c r="F34" s="26"/>
      <c r="G34" s="26"/>
    </row>
    <row r="35" spans="1:7" ht="41.45" customHeight="1">
      <c r="A35" s="11" t="s">
        <v>88</v>
      </c>
      <c r="B35" s="13" t="s">
        <v>33</v>
      </c>
      <c r="C35" s="6" t="s">
        <v>45</v>
      </c>
      <c r="D35" s="19" t="s">
        <v>28</v>
      </c>
      <c r="E35" s="11">
        <v>25</v>
      </c>
      <c r="F35" s="26"/>
      <c r="G35" s="26"/>
    </row>
    <row r="36" spans="1:7" ht="33" customHeight="1">
      <c r="A36" s="11" t="s">
        <v>89</v>
      </c>
      <c r="B36" s="13" t="s">
        <v>40</v>
      </c>
      <c r="C36" s="6" t="s">
        <v>59</v>
      </c>
      <c r="D36" s="19" t="s">
        <v>3</v>
      </c>
      <c r="E36" s="11">
        <v>200</v>
      </c>
      <c r="F36" s="26"/>
      <c r="G36" s="26"/>
    </row>
    <row r="37" spans="1:7" ht="42.75" customHeight="1">
      <c r="A37" s="11" t="s">
        <v>90</v>
      </c>
      <c r="B37" s="13" t="s">
        <v>41</v>
      </c>
      <c r="C37" s="6" t="s">
        <v>38</v>
      </c>
      <c r="D37" s="19" t="s">
        <v>3</v>
      </c>
      <c r="E37" s="11">
        <v>11448</v>
      </c>
      <c r="F37" s="26"/>
      <c r="G37" s="26"/>
    </row>
    <row r="38" spans="1:7" ht="42.75" customHeight="1">
      <c r="A38" s="11" t="s">
        <v>105</v>
      </c>
      <c r="B38" s="11" t="s">
        <v>104</v>
      </c>
      <c r="C38" s="6" t="s">
        <v>108</v>
      </c>
      <c r="D38" s="19" t="s">
        <v>3</v>
      </c>
      <c r="E38" s="11">
        <v>182</v>
      </c>
      <c r="F38" s="26"/>
      <c r="G38" s="26"/>
    </row>
    <row r="39" spans="1:7" ht="39.75" customHeight="1">
      <c r="A39" s="11" t="s">
        <v>106</v>
      </c>
      <c r="B39" s="11" t="s">
        <v>104</v>
      </c>
      <c r="C39" s="6" t="s">
        <v>109</v>
      </c>
      <c r="D39" s="19" t="s">
        <v>3</v>
      </c>
      <c r="E39" s="11">
        <v>62</v>
      </c>
      <c r="F39" s="26"/>
      <c r="G39" s="26"/>
    </row>
    <row r="40" spans="1:7">
      <c r="A40" s="49" t="s">
        <v>64</v>
      </c>
      <c r="B40" s="50"/>
      <c r="C40" s="50"/>
      <c r="D40" s="50"/>
      <c r="E40" s="50"/>
      <c r="F40" s="50"/>
      <c r="G40" s="51"/>
    </row>
    <row r="41" spans="1:7" ht="27.75" customHeight="1">
      <c r="A41" s="11" t="s">
        <v>91</v>
      </c>
      <c r="B41" s="11" t="s">
        <v>42</v>
      </c>
      <c r="C41" s="27" t="s">
        <v>39</v>
      </c>
      <c r="D41" s="19" t="s">
        <v>3</v>
      </c>
      <c r="E41" s="11">
        <v>3950</v>
      </c>
      <c r="F41" s="26"/>
      <c r="G41" s="26"/>
    </row>
    <row r="42" spans="1:7" ht="38.25" customHeight="1">
      <c r="A42" s="11" t="s">
        <v>92</v>
      </c>
      <c r="B42" s="11" t="s">
        <v>94</v>
      </c>
      <c r="C42" s="27" t="s">
        <v>95</v>
      </c>
      <c r="D42" s="19" t="s">
        <v>20</v>
      </c>
      <c r="E42" s="11">
        <v>1995</v>
      </c>
      <c r="F42" s="26"/>
      <c r="G42" s="26"/>
    </row>
    <row r="43" spans="1:7" ht="46.5" customHeight="1">
      <c r="A43" s="11" t="s">
        <v>93</v>
      </c>
      <c r="B43" s="13" t="s">
        <v>43</v>
      </c>
      <c r="C43" s="7" t="s">
        <v>60</v>
      </c>
      <c r="D43" s="19" t="s">
        <v>3</v>
      </c>
      <c r="E43" s="11">
        <f>250+540</f>
        <v>790</v>
      </c>
      <c r="F43" s="26"/>
      <c r="G43" s="26"/>
    </row>
    <row r="44" spans="1:7" ht="54" customHeight="1">
      <c r="A44" s="46" t="s">
        <v>96</v>
      </c>
      <c r="B44" s="11" t="s">
        <v>103</v>
      </c>
      <c r="C44" s="5" t="s">
        <v>107</v>
      </c>
      <c r="D44" s="19" t="s">
        <v>20</v>
      </c>
      <c r="E44" s="11">
        <v>23</v>
      </c>
      <c r="F44" s="26"/>
      <c r="G44" s="26"/>
    </row>
    <row r="45" spans="1:7" ht="45.75" customHeight="1">
      <c r="A45" s="11" t="s">
        <v>102</v>
      </c>
      <c r="B45" s="13" t="s">
        <v>97</v>
      </c>
      <c r="C45" s="7" t="s">
        <v>98</v>
      </c>
      <c r="D45" s="19" t="s">
        <v>20</v>
      </c>
      <c r="E45" s="11">
        <v>108</v>
      </c>
      <c r="F45" s="26"/>
      <c r="G45" s="26"/>
    </row>
    <row r="46" spans="1:7">
      <c r="A46" s="49" t="s">
        <v>65</v>
      </c>
      <c r="B46" s="50"/>
      <c r="C46" s="50"/>
      <c r="D46" s="50"/>
      <c r="E46" s="50"/>
      <c r="F46" s="50"/>
      <c r="G46" s="51"/>
    </row>
    <row r="47" spans="1:7" ht="34.5" customHeight="1">
      <c r="A47" s="11" t="s">
        <v>99</v>
      </c>
      <c r="B47" s="11" t="s">
        <v>113</v>
      </c>
      <c r="C47" s="5" t="s">
        <v>110</v>
      </c>
      <c r="D47" s="19" t="s">
        <v>3</v>
      </c>
      <c r="E47" s="11">
        <v>60</v>
      </c>
      <c r="F47" s="26"/>
      <c r="G47" s="26"/>
    </row>
    <row r="48" spans="1:7" ht="22.5" customHeight="1">
      <c r="A48" s="11" t="s">
        <v>100</v>
      </c>
      <c r="B48" s="11" t="s">
        <v>22</v>
      </c>
      <c r="C48" s="5" t="s">
        <v>111</v>
      </c>
      <c r="D48" s="19" t="s">
        <v>11</v>
      </c>
      <c r="E48" s="11">
        <v>3</v>
      </c>
      <c r="F48" s="26"/>
      <c r="G48" s="26"/>
    </row>
    <row r="49" spans="1:7" ht="31.5" customHeight="1">
      <c r="A49" s="11" t="s">
        <v>101</v>
      </c>
      <c r="B49" s="11" t="s">
        <v>22</v>
      </c>
      <c r="C49" s="5" t="s">
        <v>112</v>
      </c>
      <c r="D49" s="19" t="s">
        <v>11</v>
      </c>
      <c r="E49" s="11">
        <v>5</v>
      </c>
      <c r="F49" s="26"/>
      <c r="G49" s="26"/>
    </row>
    <row r="50" spans="1:7" ht="36" customHeight="1">
      <c r="A50" s="11" t="s">
        <v>117</v>
      </c>
      <c r="B50" s="13" t="s">
        <v>114</v>
      </c>
      <c r="C50" s="5" t="s">
        <v>115</v>
      </c>
      <c r="D50" s="19" t="s">
        <v>116</v>
      </c>
      <c r="E50" s="11">
        <v>1</v>
      </c>
      <c r="F50" s="26"/>
      <c r="G50" s="26"/>
    </row>
    <row r="51" spans="1:7" ht="15">
      <c r="A51" s="14"/>
      <c r="B51" s="15"/>
      <c r="C51" s="16" t="s">
        <v>79</v>
      </c>
      <c r="D51" s="17" t="s">
        <v>48</v>
      </c>
      <c r="E51" s="28" t="s">
        <v>48</v>
      </c>
      <c r="F51" s="28" t="s">
        <v>48</v>
      </c>
      <c r="G51" s="29" t="s">
        <v>71</v>
      </c>
    </row>
    <row r="52" spans="1:7" ht="21.6" customHeight="1">
      <c r="D52" s="60" t="s">
        <v>68</v>
      </c>
      <c r="E52" s="60"/>
      <c r="F52" s="60"/>
      <c r="G52" s="26"/>
    </row>
    <row r="53" spans="1:7" ht="22.15" customHeight="1">
      <c r="D53" s="60" t="s">
        <v>69</v>
      </c>
      <c r="E53" s="60"/>
      <c r="F53" s="60"/>
      <c r="G53" s="26"/>
    </row>
    <row r="54" spans="1:7" ht="21.6" customHeight="1">
      <c r="D54" s="60" t="s">
        <v>70</v>
      </c>
      <c r="E54" s="60"/>
      <c r="F54" s="60"/>
      <c r="G54" s="26"/>
    </row>
  </sheetData>
  <mergeCells count="19">
    <mergeCell ref="D52:F52"/>
    <mergeCell ref="D53:F53"/>
    <mergeCell ref="D54:F54"/>
    <mergeCell ref="A12:G12"/>
    <mergeCell ref="A11:G11"/>
    <mergeCell ref="A14:G14"/>
    <mergeCell ref="A15:G15"/>
    <mergeCell ref="A17:G17"/>
    <mergeCell ref="A26:G26"/>
    <mergeCell ref="A29:G29"/>
    <mergeCell ref="A1:B1"/>
    <mergeCell ref="A33:G33"/>
    <mergeCell ref="A40:G40"/>
    <mergeCell ref="A46:G46"/>
    <mergeCell ref="A9:G9"/>
    <mergeCell ref="A7:G7"/>
    <mergeCell ref="A6:G6"/>
    <mergeCell ref="A4:G4"/>
    <mergeCell ref="A5:F5"/>
  </mergeCells>
  <phoneticPr fontId="14" type="noConversion"/>
  <pageMargins left="0.62992125984251968" right="0.62992125984251968" top="0.55118110236220474" bottom="0.55118110236220474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2023-02-20T11:02:37Z</dcterms:modified>
</cp:coreProperties>
</file>