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8640" activeTab="0"/>
  </bookViews>
  <sheets>
    <sheet name="Zadanie 1" sheetId="1" r:id="rId1"/>
    <sheet name="Zadanie 2" sheetId="2" r:id="rId2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<sst xmlns="http://schemas.openxmlformats.org/spreadsheetml/2006/main" count="50" uniqueCount="26">
  <si>
    <t>Lp.</t>
  </si>
  <si>
    <t>Dokładna nazwa przedmiotu zamówienia</t>
  </si>
  <si>
    <t>Ilość</t>
  </si>
  <si>
    <t>Jedn. miary</t>
  </si>
  <si>
    <t>Cena jedn. netto (PLN)</t>
  </si>
  <si>
    <t>Wartość netto (PLN)</t>
  </si>
  <si>
    <t>VAT [%]</t>
  </si>
  <si>
    <t>Wartość brutto (PLN)</t>
  </si>
  <si>
    <t>1.</t>
  </si>
  <si>
    <t>szt.</t>
  </si>
  <si>
    <t xml:space="preserve">RAZEM </t>
  </si>
  <si>
    <t xml:space="preserve">* w przypadku większej ilości kodów spełniających warunki należy dołączyć listę kodów na dodatkowej stronie </t>
  </si>
  <si>
    <t>Załącznik nr 2</t>
  </si>
  <si>
    <t>Dzierżawa kriokonsoli</t>
  </si>
  <si>
    <t>Kabel gazowy do cewnika do krioablacji</t>
  </si>
  <si>
    <t>Kabel elektryczny do cewnika do krioablacji</t>
  </si>
  <si>
    <t>Cewnik diagnostyczny do mapowania żył płucnych</t>
  </si>
  <si>
    <t>Kabel połaczeniowy do cewnika do mapowania żył płucnych</t>
  </si>
  <si>
    <t>Igły do punkcji transseptalnej</t>
  </si>
  <si>
    <t>Koszulki transseptalne</t>
  </si>
  <si>
    <t>Wartość razem</t>
  </si>
  <si>
    <t>Cewnik do krioablacji</t>
  </si>
  <si>
    <t xml:space="preserve">Koszulka sterowalna </t>
  </si>
  <si>
    <t>Formularz asortymentowo - cenowy zadanie 1</t>
  </si>
  <si>
    <t>Formularz asortymentowo - cenowy zadanie 2</t>
  </si>
  <si>
    <t>sesje (dni)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</si>
</sst>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.00_);_(&quot;$&quot;* \(#,##0.00\);_(&quot;$&quot;* &quot;-&quot;??_);_(@_)"/>
    <numFmt numFmtId="167" formatCode="#\."/>
    <numFmt numFmtId="168" formatCode="#,##0.00\ &quot;zł&quot;"/>
    <numFmt numFmtId="169" formatCode="#,##0.00\ [$€-484]"/>
    <numFmt numFmtId="170" formatCode="_-* #,##0.00&quot; zł&quot;_-;\-* #,##0.00&quot; zł&quot;_-;_-* \-??&quot; zł&quot;_-;_-@_-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8" fontId="4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54" applyFont="1" applyFill="1" applyBorder="1" applyAlignment="1">
      <alignment vertical="center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168" fontId="3" fillId="0" borderId="11" xfId="54" applyNumberFormat="1" applyFont="1" applyFill="1" applyBorder="1" applyAlignment="1">
      <alignment horizontal="center" vertical="center" wrapText="1"/>
      <protection/>
    </xf>
    <xf numFmtId="9" fontId="3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/>
    </xf>
    <xf numFmtId="44" fontId="0" fillId="0" borderId="11" xfId="0" applyNumberFormat="1" applyFill="1" applyBorder="1" applyAlignment="1">
      <alignment/>
    </xf>
    <xf numFmtId="168" fontId="1" fillId="0" borderId="11" xfId="63" applyNumberFormat="1" applyFont="1" applyFill="1" applyBorder="1" applyAlignment="1">
      <alignment horizontal="right" vertical="center"/>
    </xf>
    <xf numFmtId="9" fontId="1" fillId="0" borderId="11" xfId="57" applyNumberFormat="1" applyFont="1" applyFill="1" applyBorder="1" applyAlignment="1">
      <alignment horizontal="center" vertical="center"/>
    </xf>
    <xf numFmtId="168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0" fontId="1" fillId="0" borderId="0" xfId="54" applyFill="1" applyAlignment="1">
      <alignment vertical="center"/>
      <protection/>
    </xf>
    <xf numFmtId="168" fontId="1" fillId="0" borderId="0" xfId="54" applyNumberFormat="1" applyFill="1" applyAlignment="1">
      <alignment horizontal="center" vertical="center"/>
      <protection/>
    </xf>
    <xf numFmtId="9" fontId="1" fillId="0" borderId="0" xfId="54" applyNumberFormat="1" applyFill="1" applyAlignment="1">
      <alignment horizontal="center" vertical="center"/>
      <protection/>
    </xf>
    <xf numFmtId="168" fontId="1" fillId="0" borderId="0" xfId="54" applyNumberFormat="1" applyFont="1" applyFill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/>
      <protection/>
    </xf>
    <xf numFmtId="168" fontId="1" fillId="0" borderId="11" xfId="63" applyNumberFormat="1" applyFont="1" applyFill="1" applyBorder="1" applyAlignment="1">
      <alignment horizontal="center" vertical="center"/>
    </xf>
    <xf numFmtId="0" fontId="1" fillId="0" borderId="11" xfId="54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2" xfId="52" applyFont="1" applyFill="1" applyBorder="1" applyAlignment="1">
      <alignment horizontal="center" vertical="center"/>
      <protection/>
    </xf>
    <xf numFmtId="168" fontId="7" fillId="0" borderId="11" xfId="52" applyNumberFormat="1" applyFont="1" applyFill="1" applyBorder="1" applyAlignment="1">
      <alignment vertical="center"/>
      <protection/>
    </xf>
    <xf numFmtId="9" fontId="6" fillId="0" borderId="12" xfId="52" applyNumberFormat="1" applyFont="1" applyFill="1" applyBorder="1" applyAlignment="1">
      <alignment vertical="center"/>
      <protection/>
    </xf>
    <xf numFmtId="168" fontId="3" fillId="0" borderId="11" xfId="52" applyNumberFormat="1" applyFont="1" applyFill="1" applyBorder="1" applyAlignment="1">
      <alignment vertical="center"/>
      <protection/>
    </xf>
    <xf numFmtId="0" fontId="8" fillId="0" borderId="0" xfId="54" applyFont="1" applyFill="1" applyAlignment="1">
      <alignment vertical="center"/>
      <protection/>
    </xf>
    <xf numFmtId="0" fontId="1" fillId="0" borderId="11" xfId="54" applyFont="1" applyFill="1" applyBorder="1" applyAlignment="1">
      <alignment vertical="center" wrapText="1"/>
      <protection/>
    </xf>
    <xf numFmtId="168" fontId="1" fillId="0" borderId="11" xfId="63" applyNumberFormat="1" applyFont="1" applyFill="1" applyBorder="1" applyAlignment="1">
      <alignment horizontal="center" vertical="center" wrapText="1"/>
    </xf>
    <xf numFmtId="168" fontId="1" fillId="0" borderId="11" xfId="63" applyNumberFormat="1" applyFont="1" applyFill="1" applyBorder="1" applyAlignment="1">
      <alignment horizontal="right" vertical="center" wrapText="1"/>
    </xf>
    <xf numFmtId="9" fontId="1" fillId="0" borderId="11" xfId="57" applyNumberFormat="1" applyFont="1" applyFill="1" applyBorder="1" applyAlignment="1">
      <alignment horizontal="center" vertical="center" wrapText="1"/>
    </xf>
    <xf numFmtId="168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4" fillId="0" borderId="13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left"/>
    </xf>
    <xf numFmtId="166" fontId="0" fillId="0" borderId="11" xfId="63" applyFont="1" applyFill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5" xfId="52"/>
    <cellStyle name="Normalny_Arkusz9" xfId="53"/>
    <cellStyle name="Normalny_kardiowert_w2-zal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7109375" style="14" customWidth="1"/>
    <col min="2" max="2" width="4.57421875" style="14" customWidth="1"/>
    <col min="3" max="3" width="38.28125" style="14" customWidth="1"/>
    <col min="4" max="4" width="5.140625" style="14" customWidth="1"/>
    <col min="5" max="5" width="6.7109375" style="14" customWidth="1"/>
    <col min="6" max="6" width="11.7109375" style="15" customWidth="1"/>
    <col min="7" max="7" width="12.57421875" style="15" customWidth="1"/>
    <col min="8" max="8" width="6.00390625" style="16" customWidth="1"/>
    <col min="9" max="9" width="17.7109375" style="15" customWidth="1"/>
    <col min="10" max="16384" width="9.140625" style="3" customWidth="1"/>
  </cols>
  <sheetData>
    <row r="1" ht="15">
      <c r="I1" s="17" t="s">
        <v>12</v>
      </c>
    </row>
    <row r="2" spans="2:9" ht="23.25" customHeight="1">
      <c r="B2" s="41" t="s">
        <v>23</v>
      </c>
      <c r="C2" s="41"/>
      <c r="D2" s="41"/>
      <c r="E2" s="41"/>
      <c r="F2" s="41"/>
      <c r="G2" s="41"/>
      <c r="H2" s="41"/>
      <c r="I2" s="41"/>
    </row>
    <row r="3" spans="1:9" ht="25.5">
      <c r="A3" s="4" t="s">
        <v>0</v>
      </c>
      <c r="B3" s="39" t="s">
        <v>1</v>
      </c>
      <c r="C3" s="40"/>
      <c r="D3" s="5" t="s">
        <v>2</v>
      </c>
      <c r="E3" s="5" t="s">
        <v>3</v>
      </c>
      <c r="F3" s="6" t="s">
        <v>4</v>
      </c>
      <c r="G3" s="6" t="s">
        <v>5</v>
      </c>
      <c r="H3" s="7" t="s">
        <v>6</v>
      </c>
      <c r="I3" s="6" t="s">
        <v>7</v>
      </c>
    </row>
    <row r="4" spans="1:9" s="36" customFormat="1" ht="38.25" customHeight="1">
      <c r="A4" s="31" t="s">
        <v>8</v>
      </c>
      <c r="B4" s="37" t="s">
        <v>13</v>
      </c>
      <c r="C4" s="42"/>
      <c r="D4" s="18">
        <v>30</v>
      </c>
      <c r="E4" s="18" t="s">
        <v>25</v>
      </c>
      <c r="F4" s="32"/>
      <c r="G4" s="33">
        <f>D4*F4</f>
        <v>0</v>
      </c>
      <c r="H4" s="34"/>
      <c r="I4" s="35">
        <f>ROUND((F4*H4+F4)*D4,2)</f>
        <v>0</v>
      </c>
    </row>
    <row r="5" spans="1:9" ht="15">
      <c r="A5" s="43"/>
      <c r="B5" s="44"/>
      <c r="C5" s="44"/>
      <c r="D5" s="44"/>
      <c r="E5" s="44"/>
      <c r="F5" s="44"/>
      <c r="G5" s="44"/>
      <c r="H5" s="44"/>
      <c r="I5" s="45"/>
    </row>
    <row r="6" spans="1:9" ht="25.5">
      <c r="A6" s="4" t="s">
        <v>0</v>
      </c>
      <c r="B6" s="39" t="s">
        <v>1</v>
      </c>
      <c r="C6" s="40"/>
      <c r="D6" s="5" t="s">
        <v>2</v>
      </c>
      <c r="E6" s="5" t="s">
        <v>3</v>
      </c>
      <c r="F6" s="6" t="s">
        <v>4</v>
      </c>
      <c r="G6" s="6" t="s">
        <v>5</v>
      </c>
      <c r="H6" s="7" t="s">
        <v>6</v>
      </c>
      <c r="I6" s="6" t="s">
        <v>7</v>
      </c>
    </row>
    <row r="7" spans="1:9" ht="24.75" customHeight="1">
      <c r="A7" s="21" t="s">
        <v>8</v>
      </c>
      <c r="B7" s="37" t="s">
        <v>21</v>
      </c>
      <c r="C7" s="38"/>
      <c r="D7" s="18">
        <v>60</v>
      </c>
      <c r="E7" s="19" t="s">
        <v>9</v>
      </c>
      <c r="F7" s="20"/>
      <c r="G7" s="10">
        <f aca="true" t="shared" si="0" ref="G7:G12">D7*F7</f>
        <v>0</v>
      </c>
      <c r="H7" s="11"/>
      <c r="I7" s="1">
        <f aca="true" t="shared" si="1" ref="I7:I12">ROUND((F7*H7+F7)*D7,2)</f>
        <v>0</v>
      </c>
    </row>
    <row r="8" spans="1:9" ht="18.75" customHeight="1">
      <c r="A8" s="21">
        <v>2</v>
      </c>
      <c r="B8" s="37" t="s">
        <v>22</v>
      </c>
      <c r="C8" s="38"/>
      <c r="D8" s="18">
        <v>60</v>
      </c>
      <c r="E8" s="19" t="s">
        <v>9</v>
      </c>
      <c r="F8" s="20"/>
      <c r="G8" s="10">
        <f t="shared" si="0"/>
        <v>0</v>
      </c>
      <c r="H8" s="11"/>
      <c r="I8" s="1">
        <f t="shared" si="1"/>
        <v>0</v>
      </c>
    </row>
    <row r="9" spans="1:9" ht="18" customHeight="1">
      <c r="A9" s="21">
        <v>3</v>
      </c>
      <c r="B9" s="37" t="s">
        <v>14</v>
      </c>
      <c r="C9" s="38"/>
      <c r="D9" s="18">
        <v>60</v>
      </c>
      <c r="E9" s="19" t="s">
        <v>9</v>
      </c>
      <c r="F9" s="20"/>
      <c r="G9" s="10">
        <f t="shared" si="0"/>
        <v>0</v>
      </c>
      <c r="H9" s="11"/>
      <c r="I9" s="1">
        <f t="shared" si="1"/>
        <v>0</v>
      </c>
    </row>
    <row r="10" spans="1:9" ht="19.5" customHeight="1">
      <c r="A10" s="21">
        <v>5</v>
      </c>
      <c r="B10" s="37" t="s">
        <v>15</v>
      </c>
      <c r="C10" s="38"/>
      <c r="D10" s="18">
        <v>60</v>
      </c>
      <c r="E10" s="19" t="s">
        <v>9</v>
      </c>
      <c r="F10" s="20"/>
      <c r="G10" s="10">
        <f t="shared" si="0"/>
        <v>0</v>
      </c>
      <c r="H10" s="11"/>
      <c r="I10" s="1">
        <f t="shared" si="1"/>
        <v>0</v>
      </c>
    </row>
    <row r="11" spans="1:9" ht="18" customHeight="1">
      <c r="A11" s="21">
        <v>6</v>
      </c>
      <c r="B11" s="37" t="s">
        <v>16</v>
      </c>
      <c r="C11" s="38"/>
      <c r="D11" s="18">
        <v>60</v>
      </c>
      <c r="E11" s="19" t="s">
        <v>9</v>
      </c>
      <c r="F11" s="20"/>
      <c r="G11" s="10">
        <f t="shared" si="0"/>
        <v>0</v>
      </c>
      <c r="H11" s="11"/>
      <c r="I11" s="1">
        <f t="shared" si="1"/>
        <v>0</v>
      </c>
    </row>
    <row r="12" spans="1:9" ht="27.75" customHeight="1">
      <c r="A12" s="21">
        <v>7</v>
      </c>
      <c r="B12" s="37" t="s">
        <v>17</v>
      </c>
      <c r="C12" s="38"/>
      <c r="D12" s="18">
        <v>60</v>
      </c>
      <c r="E12" s="19" t="s">
        <v>9</v>
      </c>
      <c r="F12" s="20"/>
      <c r="G12" s="10">
        <f t="shared" si="0"/>
        <v>0</v>
      </c>
      <c r="H12" s="11"/>
      <c r="I12" s="1">
        <f t="shared" si="1"/>
        <v>0</v>
      </c>
    </row>
    <row r="13" spans="1:9" ht="15">
      <c r="A13" s="22"/>
      <c r="B13" s="23"/>
      <c r="C13" s="23"/>
      <c r="D13" s="24"/>
      <c r="E13" s="25"/>
      <c r="F13" s="26" t="s">
        <v>10</v>
      </c>
      <c r="G13" s="27">
        <f>SUM(G7:G12)</f>
        <v>0</v>
      </c>
      <c r="H13" s="28"/>
      <c r="I13" s="29"/>
    </row>
    <row r="14" ht="15">
      <c r="B14" s="30" t="s">
        <v>11</v>
      </c>
    </row>
    <row r="15" ht="15">
      <c r="B15" s="30"/>
    </row>
  </sheetData>
  <sheetProtection/>
  <mergeCells count="11">
    <mergeCell ref="B9:C9"/>
    <mergeCell ref="B12:C12"/>
    <mergeCell ref="B10:C10"/>
    <mergeCell ref="B6:C6"/>
    <mergeCell ref="B7:C7"/>
    <mergeCell ref="B11:C11"/>
    <mergeCell ref="B2:I2"/>
    <mergeCell ref="B3:C3"/>
    <mergeCell ref="B4:C4"/>
    <mergeCell ref="A5:I5"/>
    <mergeCell ref="B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28125" style="3" customWidth="1"/>
    <col min="2" max="2" width="29.7109375" style="3" customWidth="1"/>
    <col min="3" max="5" width="9.140625" style="3" customWidth="1"/>
    <col min="6" max="6" width="17.57421875" style="3" customWidth="1"/>
    <col min="7" max="7" width="13.00390625" style="3" customWidth="1"/>
    <col min="8" max="8" width="9.8515625" style="3" customWidth="1"/>
    <col min="9" max="9" width="15.28125" style="3" customWidth="1"/>
    <col min="10" max="10" width="6.00390625" style="3" customWidth="1"/>
    <col min="11" max="11" width="12.140625" style="3" customWidth="1"/>
    <col min="12" max="16384" width="9.140625" style="3" customWidth="1"/>
  </cols>
  <sheetData>
    <row r="2" ht="15">
      <c r="A2" s="2" t="s">
        <v>24</v>
      </c>
    </row>
    <row r="4" spans="1:9" ht="25.5">
      <c r="A4" s="4" t="s">
        <v>0</v>
      </c>
      <c r="B4" s="40" t="s">
        <v>1</v>
      </c>
      <c r="C4" s="40"/>
      <c r="D4" s="5" t="s">
        <v>2</v>
      </c>
      <c r="E4" s="5" t="s">
        <v>3</v>
      </c>
      <c r="F4" s="5" t="s">
        <v>4</v>
      </c>
      <c r="G4" s="6" t="s">
        <v>5</v>
      </c>
      <c r="H4" s="7" t="s">
        <v>6</v>
      </c>
      <c r="I4" s="6" t="s">
        <v>7</v>
      </c>
    </row>
    <row r="5" spans="1:9" ht="16.5">
      <c r="A5" s="8">
        <v>1</v>
      </c>
      <c r="B5" s="46" t="s">
        <v>18</v>
      </c>
      <c r="C5" s="46"/>
      <c r="D5" s="8">
        <v>80</v>
      </c>
      <c r="E5" s="8" t="s">
        <v>9</v>
      </c>
      <c r="F5" s="9"/>
      <c r="G5" s="10">
        <f>D5*F5</f>
        <v>0</v>
      </c>
      <c r="H5" s="11"/>
      <c r="I5" s="1">
        <f>ROUND((F5*H5+F5)*D5,2)</f>
        <v>0</v>
      </c>
    </row>
    <row r="6" spans="1:9" ht="16.5">
      <c r="A6" s="8">
        <v>2</v>
      </c>
      <c r="B6" s="46" t="s">
        <v>19</v>
      </c>
      <c r="C6" s="46"/>
      <c r="D6" s="8">
        <v>80</v>
      </c>
      <c r="E6" s="8" t="s">
        <v>9</v>
      </c>
      <c r="F6" s="9"/>
      <c r="G6" s="10">
        <f>D6*F6</f>
        <v>0</v>
      </c>
      <c r="H6" s="11"/>
      <c r="I6" s="1">
        <f>ROUND((F6*H6+F6)*D6,2)</f>
        <v>0</v>
      </c>
    </row>
    <row r="7" spans="1:9" ht="15">
      <c r="A7" s="47" t="s">
        <v>20</v>
      </c>
      <c r="B7" s="47"/>
      <c r="C7" s="47"/>
      <c r="D7" s="47"/>
      <c r="E7" s="47"/>
      <c r="F7" s="47"/>
      <c r="G7" s="12">
        <f>SUM(G5:G6)</f>
        <v>0</v>
      </c>
      <c r="H7" s="13"/>
      <c r="I7" s="12"/>
    </row>
  </sheetData>
  <sheetProtection/>
  <mergeCells count="4">
    <mergeCell ref="B6:C6"/>
    <mergeCell ref="A7:F7"/>
    <mergeCell ref="B4:C4"/>
    <mergeCell ref="B5:C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User</cp:lastModifiedBy>
  <cp:lastPrinted>2020-09-23T06:56:42Z</cp:lastPrinted>
  <dcterms:created xsi:type="dcterms:W3CDTF">2019-04-15T09:51:47Z</dcterms:created>
  <dcterms:modified xsi:type="dcterms:W3CDTF">2023-05-12T06:38:19Z</dcterms:modified>
  <cp:category/>
  <cp:version/>
  <cp:contentType/>
  <cp:contentStatus/>
</cp:coreProperties>
</file>