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8" i="1" l="1"/>
  <c r="L61" i="1" l="1"/>
  <c r="L24" i="1" l="1"/>
  <c r="L80" i="1" s="1"/>
</calcChain>
</file>

<file path=xl/sharedStrings.xml><?xml version="1.0" encoding="utf-8"?>
<sst xmlns="http://schemas.openxmlformats.org/spreadsheetml/2006/main" count="300" uniqueCount="175">
  <si>
    <t>część 2 tusze i tonery do faksów</t>
  </si>
  <si>
    <t>Lp.</t>
  </si>
  <si>
    <t>Urządzenie, do którego 
materiał jest przeznaczony</t>
  </si>
  <si>
    <t>Nazwa materiału 
eksploatacyjnego wg producenta urządzenia</t>
  </si>
  <si>
    <t>Opis pozycji 
(minimalne parametry)</t>
  </si>
  <si>
    <t>J.m.</t>
  </si>
  <si>
    <t>Oferowany produkt 
(nazwa, symbol, producent, wydajność)</t>
  </si>
  <si>
    <t>ilość</t>
  </si>
  <si>
    <t>Cena 
Jednostkowa 
(brutto)</t>
  </si>
  <si>
    <t>Wartość 
(brutto)</t>
  </si>
  <si>
    <t>nazwa</t>
  </si>
  <si>
    <t>symbol</t>
  </si>
  <si>
    <t>producent</t>
  </si>
  <si>
    <t>wydajność</t>
  </si>
  <si>
    <t>1.</t>
  </si>
  <si>
    <t>Fax PANASONIIC KX-MB 773</t>
  </si>
  <si>
    <t>Bęben PANASONIIC KX-FAD 93</t>
  </si>
  <si>
    <t>- wydajność nie mniejsza niż 6000 stron A4 przy 5% pokryciu
- kolor - czarny</t>
  </si>
  <si>
    <t>szt.</t>
  </si>
  <si>
    <t>2.</t>
  </si>
  <si>
    <t>Panansonic KX-MB2030</t>
  </si>
  <si>
    <t>Toner Panasonic 
KX - FAT411E</t>
  </si>
  <si>
    <t xml:space="preserve">
- wydajność : nie mniejsza niż 2000 stron A4 przy 5% pokryciu                                     - kolor: czarny</t>
  </si>
  <si>
    <t>3.</t>
  </si>
  <si>
    <t>Bęben KX-FAD 412E Black</t>
  </si>
  <si>
    <t xml:space="preserve"> 
- wydajność : nie mniejsza niż 6000 stron A4 przy 5% pokryciu                                              - kolor: czarny</t>
  </si>
  <si>
    <t>4.</t>
  </si>
  <si>
    <t>Telefaks Panasonic KX-MB 2130</t>
  </si>
  <si>
    <t>Toner KX-FAT 472X</t>
  </si>
  <si>
    <t xml:space="preserve"> 
- wydajność: nie mniejsza niż 2000 stron A4 przy 5% pokryciu                                             - kolor: czarny</t>
  </si>
  <si>
    <t>5.</t>
  </si>
  <si>
    <t>Bęben KX-FAD 473X</t>
  </si>
  <si>
    <t xml:space="preserve"> - wydajność: nie mniejsza niż 10000 stron A4 przy 5% pokryciu                                            - kolor: czarny</t>
  </si>
  <si>
    <t>6.</t>
  </si>
  <si>
    <t>Brother Fax-2920</t>
  </si>
  <si>
    <t>Toner TN-2000</t>
  </si>
  <si>
    <t xml:space="preserve">
- wydajność: nie mniejsza niż 2500 stron A4 przy 5% pokryciu                                         - kolor: czarny</t>
  </si>
  <si>
    <t>7.</t>
  </si>
  <si>
    <t>Bęben BROTHER DR2000</t>
  </si>
  <si>
    <t xml:space="preserve">
- wydajność : nie mniejsza niż 12000 stron A4 przy 5% pokryciu                                     - kolor: czarny</t>
  </si>
  <si>
    <t>8.</t>
  </si>
  <si>
    <t>Brother FAX-2845</t>
  </si>
  <si>
    <t>Toner TN-2220</t>
  </si>
  <si>
    <t xml:space="preserve">
- wydajność: nie mniejsza niż 2600 stron A4 przy 5 pokryciu (wysokowydajny)        - kolor: czarny</t>
  </si>
  <si>
    <t>9.</t>
  </si>
  <si>
    <t>Bęben DR-2200</t>
  </si>
  <si>
    <t xml:space="preserve">
- wydajność: nie mniejsza niż 12000 stron A4 przy 5 pokryciu                                     - kolor: czarny</t>
  </si>
  <si>
    <t>10.</t>
  </si>
  <si>
    <t>Canon  i SENSYS Fax-L170</t>
  </si>
  <si>
    <t>Toner Canon CRG 728</t>
  </si>
  <si>
    <t xml:space="preserve">
- wydajność: nie mniejsza niż 2100 stron A4 przy 5 pokryciu                                       - kolor: czarny</t>
  </si>
  <si>
    <t>11.</t>
  </si>
  <si>
    <t>Telefax RICOH 1195L</t>
  </si>
  <si>
    <t xml:space="preserve">Toner Cartridge 1195E </t>
  </si>
  <si>
    <t xml:space="preserve">
- wydajność: nie mniejsza niż 2600 stron A4 przy 5 pokryciu                                       - kolor: czarny</t>
  </si>
  <si>
    <t>12.</t>
  </si>
  <si>
    <t>Telefax Canon L-390</t>
  </si>
  <si>
    <t>Toner Canon T black 7833A002</t>
  </si>
  <si>
    <t xml:space="preserve">
- wydajność: nie mniejsza niż 3500 stron A4 przy 5 pokryciu                                       - kolor: czarny</t>
  </si>
  <si>
    <t>13.</t>
  </si>
  <si>
    <t>Telefaks Canon FAX-L220</t>
  </si>
  <si>
    <t>Toner Canon FX-3</t>
  </si>
  <si>
    <t xml:space="preserve">
- wydajność: nie mniejsza niż 3000 stron A4 przy 5 pokryciu                                       - kolor: czarny</t>
  </si>
  <si>
    <t>14.</t>
  </si>
  <si>
    <t>Telefaks Panasonic KX-FLM653PD</t>
  </si>
  <si>
    <t>Toner Panasonic KX-FA83</t>
  </si>
  <si>
    <t xml:space="preserve">
- wydajność: nie mniejsza niż 2500 stron A4 przy 5 pokryciu                                       - kolor: czarny</t>
  </si>
  <si>
    <t>15.</t>
  </si>
  <si>
    <t>Bęben Panasonic KX-FA84</t>
  </si>
  <si>
    <t xml:space="preserve"> 
- wydajność: nie mniejsza niż 10000 stron A4 przy 5% pokryciu                                       - kolor: czarny</t>
  </si>
  <si>
    <t>suma brutto</t>
  </si>
  <si>
    <t>RCI Bydgoszcz</t>
  </si>
  <si>
    <t>RCI Olsztyn</t>
  </si>
  <si>
    <t>Panasonic KX FLM 553FL 753FLB 758 PD503</t>
  </si>
  <si>
    <t>Bęben KX FA 78A/X</t>
  </si>
  <si>
    <t>- kolor: czarny
- wydajność: nie mniejsza niż 6000 stron A4 przy 5% pokryciu</t>
  </si>
  <si>
    <t>Panasonic KX  FLM-513 613 653</t>
  </si>
  <si>
    <t>Bęben KX FA 84E/X</t>
  </si>
  <si>
    <t>- kolor: czarny
- wydajność: nie mniejsza niż 10000 stron A4 przy 5% pokryciu</t>
  </si>
  <si>
    <t>Telefaks Panasonic KX MB 2230</t>
  </si>
  <si>
    <t>Bęben KX-FAD 422X</t>
  </si>
  <si>
    <t>- kolor : czarny
- wydajność: nie mniejsza niż 18000 stron A4 przy 5% pokryciu</t>
  </si>
  <si>
    <t>Panansonic KX-MB 261, 773PD</t>
  </si>
  <si>
    <t>toner KX-FAT 92E</t>
  </si>
  <si>
    <t>-wydajność nie mniejsza niż 2000 stron A4 przy 5% pokryciu                                             - kolor czarny</t>
  </si>
  <si>
    <t>- kolor: czarny
- wydajność: nie mniejsza niż 2600 stron A4 przy 5 (wysokowydajny)</t>
  </si>
  <si>
    <t xml:space="preserve">- kolor: czarny
- wydajność: nie mniejsza niż 12000 stron A4 przy 5 </t>
  </si>
  <si>
    <t>Telefaks Ricoch 1195L</t>
  </si>
  <si>
    <t>Bęben Ricoch 1195L-431148</t>
  </si>
  <si>
    <t xml:space="preserve">- kolor: czarny
- wydajność: nie mniejsza niż 12000 stron A4 przy 5% pokryciu </t>
  </si>
  <si>
    <t xml:space="preserve">Cartridge RICOH 1195L
</t>
  </si>
  <si>
    <t xml:space="preserve">
- kolor: czarny
 - wydajność: nie mniejsza niż 2600 stron A4 przy 5% pokryciu
</t>
  </si>
  <si>
    <t>Fax PANASONIC UF-550</t>
  </si>
  <si>
    <t xml:space="preserve">Toner PANASONIIC 
UG 3313 </t>
  </si>
  <si>
    <t>- wydajność nie mniejsza niż 10000 stron A4 przy 5% pokryciu
- kolor - czarny</t>
  </si>
  <si>
    <t xml:space="preserve">Fax Panasonic KX FLM 553FL 753FLB 758 PD503, </t>
  </si>
  <si>
    <t>Toner KX FA 76A</t>
  </si>
  <si>
    <t xml:space="preserve">
- kolor: czarny
- wydajność: nie mniejsza niż 2000 stron A4 przy 5% pokryciu
</t>
  </si>
  <si>
    <t>Panasonic KX  FLM-513 613 653 FP158</t>
  </si>
  <si>
    <t>Toner KX FA 83E/X</t>
  </si>
  <si>
    <t xml:space="preserve">
- kolor: czarny
- wydajność: nie mniejsza niż 2500 stron A4 przy 5% pokryciu
</t>
  </si>
  <si>
    <t>- kolor: czarny
- wydajność: nie mniejsza niż 2500 stron A4 przy 5% pokryciu</t>
  </si>
  <si>
    <t>Bęben DR-2000 Black</t>
  </si>
  <si>
    <t>- kolor: czarny
- wydajność : nie mniejsza niż 12000 stron A4 przy 5% pokryciu</t>
  </si>
  <si>
    <t>16.</t>
  </si>
  <si>
    <t>Toner KX-FAT 430X</t>
  </si>
  <si>
    <t>- kolor: czarny
- wydajność: nie mniejsza niż 3000 stron A4 przy 5% pokryciu</t>
  </si>
  <si>
    <t>17.</t>
  </si>
  <si>
    <t>- kolor: czarny
- wydajność: nie mniejsza niż 2000 stron A4 przy 5% pokryciu</t>
  </si>
  <si>
    <t>18.</t>
  </si>
  <si>
    <t>Brother MFC-L 2700DW</t>
  </si>
  <si>
    <t xml:space="preserve">Toner TN-2320
</t>
  </si>
  <si>
    <t>- kolor: czarny
- wydajność: nie mniejsza niż 2600 stron A4 przy 5% pokryciu</t>
  </si>
  <si>
    <t>19.</t>
  </si>
  <si>
    <t>Telefaks Canon L170 Laser</t>
  </si>
  <si>
    <t>Toner CRG-728</t>
  </si>
  <si>
    <t>- kolor:  czarny
- wydajność: nie mniejsza niż 2100 stron A4 przy 5% pokryciu</t>
  </si>
  <si>
    <t>20.</t>
  </si>
  <si>
    <t>Bęben DR-2300</t>
  </si>
  <si>
    <t>- kolor: czarny
- wydajność: nie mniejsza niż 12000 stron A4 przy 5% pokryciu</t>
  </si>
  <si>
    <t>21.</t>
  </si>
  <si>
    <t>Brother MFCL6800DW</t>
  </si>
  <si>
    <t>Toner TN-3430</t>
  </si>
  <si>
    <t>- kolor: czarny
- wydajność: nie mniejsza niż 3000 stron A4 przy 5</t>
  </si>
  <si>
    <t>22.</t>
  </si>
  <si>
    <t xml:space="preserve">Toner TN-3480 </t>
  </si>
  <si>
    <t>- kolor: czarny
- wydajność: nie mniejsza niż 8000 stron A4 przy 5 (wysokowydajny)</t>
  </si>
  <si>
    <t>23.</t>
  </si>
  <si>
    <t xml:space="preserve">Toner DR-3400 </t>
  </si>
  <si>
    <t>- kolor: czarny
- wydajność: nie mniejsza niż 50 000 stron A4 przy 5 (wysokowydajny)</t>
  </si>
  <si>
    <t>24.</t>
  </si>
  <si>
    <t>FAX PANASONIC KX-FL 613PD</t>
  </si>
  <si>
    <t>Toner Panasonic KX-FA76X</t>
  </si>
  <si>
    <t>- wydajność 2000 stron A4 przy 5% pokryciu
- kolor - czarny</t>
  </si>
  <si>
    <t>25.</t>
  </si>
  <si>
    <t>Canon i SENSYS MF445dw</t>
  </si>
  <si>
    <t xml:space="preserve">Toner Canon CRG-057HBK 3010C002 </t>
  </si>
  <si>
    <t xml:space="preserve">- kolor czarny 
- wydajność nie mniejsza niż 10000 stron A4 przy 5% pokryciu </t>
  </si>
  <si>
    <t>Toner Canon CRG-057 3009C002</t>
  </si>
  <si>
    <t>- kolor czarny
 - wydajność nie mniejsza niż 3100 stron A4 przy 5% pokryciu</t>
  </si>
  <si>
    <t>27.</t>
  </si>
  <si>
    <t>Canon Lanier 100/120/140</t>
  </si>
  <si>
    <t>Canon FX-10</t>
  </si>
  <si>
    <t>- kolor czarny 
- wydajność nie mniejsza niż 2000 stron A4 przy 5% pokryciu</t>
  </si>
  <si>
    <t>28.</t>
  </si>
  <si>
    <t>Fax ILEX 795 TSF PANASONIC UF 6000</t>
  </si>
  <si>
    <t>CARTRIGE UG 5510</t>
  </si>
  <si>
    <t>TELEFAX PANASONIC KX-FP 363PD</t>
  </si>
  <si>
    <t>TONER KX-FA57E</t>
  </si>
  <si>
    <t xml:space="preserve">- kolor czarny 
</t>
  </si>
  <si>
    <t>RCI Gdynia</t>
  </si>
  <si>
    <t>Brother FAX-2845.</t>
  </si>
  <si>
    <t xml:space="preserve">Toner TN-2220 Brother </t>
  </si>
  <si>
    <t xml:space="preserve">• kolor: czarny,                                         • wydajność: nie mniejsza niż 2600 stron A4 przy 5 % pokryciu (wysokowydajny), </t>
  </si>
  <si>
    <t xml:space="preserve">Bęben DR 2200 Brother 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</si>
  <si>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Arial"/>
        <family val="2"/>
        <charset val="238"/>
      </rPr>
      <t>kolor czarny,                                                • wydajność:  nie mniejsza niż 12000 stron,</t>
    </r>
  </si>
  <si>
    <t>Brother MFC-L 2700DN.</t>
  </si>
  <si>
    <t xml:space="preserve">Bęben DR 2300 Brother 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</si>
  <si>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Arial"/>
        <family val="2"/>
        <charset val="238"/>
      </rPr>
      <t>kolor czarny,                                                   • wydajność: nie mniejsza niż 12000 stron,</t>
    </r>
  </si>
  <si>
    <t>Brother MFC-L6800DW</t>
  </si>
  <si>
    <t xml:space="preserve">Toner TN-3430 Brother 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</si>
  <si>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Arial"/>
        <family val="2"/>
        <charset val="238"/>
      </rPr>
      <t>kolor czarny,                                                   • wydajność nie mniejsza niż 3000 stron A4 prz 5% pokryciu,</t>
    </r>
  </si>
  <si>
    <t xml:space="preserve">Brother MFC-L6800DW. </t>
  </si>
  <si>
    <t xml:space="preserve">Bęben DR 3400 Brother 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</si>
  <si>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Arial"/>
        <family val="2"/>
        <charset val="238"/>
      </rPr>
      <t>kolor czarny,                                           • wydajność nie mniejsza niż 30 000 stron,</t>
    </r>
  </si>
  <si>
    <t xml:space="preserve">Canon Fax L170. </t>
  </si>
  <si>
    <t xml:space="preserve">Toner CRG-728  Canon 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</si>
  <si>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Arial"/>
        <family val="2"/>
        <charset val="238"/>
      </rPr>
      <t>kolor: czarny,                                         • wydajność: nie mniejsza niż 2100 stron A4 przy 5% pokryciu,</t>
    </r>
  </si>
  <si>
    <t xml:space="preserve">Canon / Sensys MF445DW. </t>
  </si>
  <si>
    <t xml:space="preserve">Toner CRG-057/3009C002 Canon </t>
  </si>
  <si>
    <t>• kolor czarny,                                            • wydajność nie mniejsza niż 3100 stron A4 przy 5% pokryciu,</t>
  </si>
  <si>
    <t xml:space="preserve">Panasonic KX-MB 2230. </t>
  </si>
  <si>
    <t xml:space="preserve">Bęben KX - FAD422X Panasonic </t>
  </si>
  <si>
    <r>
      <t>·</t>
    </r>
    <r>
      <rPr>
        <sz val="7"/>
        <color theme="1"/>
        <rFont val="Times New Roman"/>
        <family val="1"/>
        <charset val="238"/>
      </rPr>
      <t>   </t>
    </r>
    <r>
      <rPr>
        <sz val="11"/>
        <color theme="1"/>
        <rFont val="Arial"/>
        <family val="2"/>
        <charset val="238"/>
      </rPr>
      <t>kolor czarny                                           • wydajność nie mniejsza niż 18000 stron A4 przy 5% pokryciu,</t>
    </r>
  </si>
  <si>
    <t>suma brutto za 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</si>
</sst>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49" fontId="7" fillId="2" borderId="6" xfId="0" applyNumberFormat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vertical="center"/>
    </xf>
    <xf numFmtId="4" fontId="5" fillId="0" borderId="22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49" fontId="9" fillId="2" borderId="6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Border="1" applyAlignment="1">
      <alignment vertical="center" wrapText="1"/>
    </xf>
    <xf numFmtId="4" fontId="0" fillId="0" borderId="26" xfId="0" applyNumberFormat="1" applyBorder="1" applyAlignment="1">
      <alignment horizontal="right"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0" xfId="0" applyFont="1" applyBorder="1" applyAlignment="1">
      <alignment vertical="center" wrapText="1"/>
    </xf>
    <xf numFmtId="49" fontId="0" fillId="0" borderId="30" xfId="0" applyNumberFormat="1" applyFont="1" applyBorder="1" applyAlignment="1">
      <alignment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4" fontId="0" fillId="0" borderId="30" xfId="0" applyNumberFormat="1" applyFont="1" applyBorder="1" applyAlignment="1">
      <alignment horizontal="right" vertical="center" wrapText="1"/>
    </xf>
    <xf numFmtId="4" fontId="0" fillId="0" borderId="22" xfId="0" applyNumberFormat="1" applyFont="1" applyBorder="1" applyAlignment="1">
      <alignment horizontal="right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49" fontId="0" fillId="0" borderId="6" xfId="0" applyNumberFormat="1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Border="1" applyAlignment="1">
      <alignment horizontal="right" vertical="center" wrapText="1"/>
    </xf>
    <xf numFmtId="49" fontId="0" fillId="0" borderId="6" xfId="0" applyNumberFormat="1" applyFont="1" applyBorder="1" applyAlignment="1">
      <alignment vertical="top" wrapText="1"/>
    </xf>
    <xf numFmtId="0" fontId="0" fillId="0" borderId="9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horizontal="left" vertical="center" wrapText="1"/>
    </xf>
    <xf numFmtId="0" fontId="0" fillId="0" borderId="6" xfId="0" applyFont="1" applyFill="1" applyBorder="1" applyAlignment="1" applyProtection="1">
      <alignment horizontal="center" vertical="center"/>
      <protection locked="0"/>
    </xf>
    <xf numFmtId="4" fontId="0" fillId="0" borderId="6" xfId="0" applyNumberFormat="1" applyFont="1" applyBorder="1" applyAlignment="1">
      <alignment horizontal="right" vertical="center"/>
    </xf>
    <xf numFmtId="0" fontId="14" fillId="2" borderId="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" fontId="0" fillId="0" borderId="9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wrapText="1"/>
    </xf>
    <xf numFmtId="0" fontId="0" fillId="0" borderId="9" xfId="0" applyFont="1" applyBorder="1" applyAlignment="1">
      <alignment vertical="center" wrapText="1"/>
    </xf>
    <xf numFmtId="49" fontId="0" fillId="0" borderId="9" xfId="0" applyNumberFormat="1" applyFont="1" applyBorder="1" applyAlignment="1">
      <alignment horizontal="left" vertical="top" wrapText="1"/>
    </xf>
    <xf numFmtId="0" fontId="0" fillId="0" borderId="9" xfId="0" applyFont="1" applyFill="1" applyBorder="1" applyAlignment="1" applyProtection="1">
      <alignment horizontal="center" vertical="center"/>
      <protection locked="0"/>
    </xf>
    <xf numFmtId="4" fontId="0" fillId="0" borderId="31" xfId="0" applyNumberFormat="1" applyFont="1" applyBorder="1" applyAlignment="1">
      <alignment horizontal="right" vertical="center" wrapText="1"/>
    </xf>
    <xf numFmtId="4" fontId="0" fillId="0" borderId="26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4" fontId="0" fillId="0" borderId="0" xfId="0" applyNumberFormat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right" vertical="center"/>
    </xf>
    <xf numFmtId="0" fontId="0" fillId="0" borderId="25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68" workbookViewId="0">
      <selection activeCell="K70" sqref="K70:L77"/>
    </sheetView>
  </sheetViews>
  <sheetFormatPr defaultRowHeight="15" x14ac:dyDescent="0.25"/>
  <cols>
    <col min="2" max="2" width="22.85546875" customWidth="1"/>
    <col min="3" max="3" width="26.85546875" customWidth="1"/>
    <col min="4" max="4" width="25" customWidth="1"/>
    <col min="11" max="11" width="19.5703125" customWidth="1"/>
    <col min="12" max="12" width="19.85546875" customWidth="1"/>
  </cols>
  <sheetData>
    <row r="1" spans="1:12" ht="23.25" x14ac:dyDescent="0.3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3" spans="1:12" ht="21" x14ac:dyDescent="0.35">
      <c r="A3" s="36" t="s">
        <v>71</v>
      </c>
    </row>
    <row r="5" spans="1:12" ht="15.75" thickBot="1" x14ac:dyDescent="0.3"/>
    <row r="6" spans="1:12" ht="38.25" x14ac:dyDescent="0.25">
      <c r="A6" s="1" t="s">
        <v>1</v>
      </c>
      <c r="B6" s="2" t="s">
        <v>2</v>
      </c>
      <c r="C6" s="2" t="s">
        <v>3</v>
      </c>
      <c r="D6" s="2" t="s">
        <v>4</v>
      </c>
      <c r="E6" s="3" t="s">
        <v>5</v>
      </c>
      <c r="F6" s="134" t="s">
        <v>6</v>
      </c>
      <c r="G6" s="135"/>
      <c r="H6" s="135"/>
      <c r="I6" s="135"/>
      <c r="J6" s="4" t="s">
        <v>7</v>
      </c>
      <c r="K6" s="2" t="s">
        <v>8</v>
      </c>
      <c r="L6" s="5" t="s">
        <v>9</v>
      </c>
    </row>
    <row r="7" spans="1:12" ht="15.75" thickBot="1" x14ac:dyDescent="0.3">
      <c r="A7" s="6"/>
      <c r="B7" s="7"/>
      <c r="C7" s="7"/>
      <c r="D7" s="7"/>
      <c r="E7" s="6"/>
      <c r="F7" s="8" t="s">
        <v>10</v>
      </c>
      <c r="G7" s="8" t="s">
        <v>11</v>
      </c>
      <c r="H7" s="8" t="s">
        <v>12</v>
      </c>
      <c r="I7" s="9" t="s">
        <v>13</v>
      </c>
      <c r="J7" s="10"/>
      <c r="K7" s="11"/>
      <c r="L7" s="12"/>
    </row>
    <row r="8" spans="1:12" ht="15.75" thickBot="1" x14ac:dyDescent="0.3">
      <c r="A8" s="13">
        <v>1</v>
      </c>
      <c r="B8" s="14">
        <v>2</v>
      </c>
      <c r="C8" s="14">
        <v>3</v>
      </c>
      <c r="D8" s="14">
        <v>4</v>
      </c>
      <c r="E8" s="14">
        <v>5</v>
      </c>
      <c r="F8" s="136">
        <v>7</v>
      </c>
      <c r="G8" s="137"/>
      <c r="H8" s="137"/>
      <c r="I8" s="137"/>
      <c r="J8" s="15">
        <v>8</v>
      </c>
      <c r="K8" s="16">
        <v>9</v>
      </c>
      <c r="L8" s="17">
        <v>10</v>
      </c>
    </row>
    <row r="9" spans="1:12" ht="60" customHeight="1" x14ac:dyDescent="0.25">
      <c r="A9" s="18" t="s">
        <v>14</v>
      </c>
      <c r="B9" s="19" t="s">
        <v>15</v>
      </c>
      <c r="C9" s="20" t="s">
        <v>16</v>
      </c>
      <c r="D9" s="21" t="s">
        <v>17</v>
      </c>
      <c r="E9" s="22" t="s">
        <v>18</v>
      </c>
      <c r="F9" s="23"/>
      <c r="G9" s="23"/>
      <c r="H9" s="23"/>
      <c r="I9" s="24"/>
      <c r="J9" s="25">
        <v>10</v>
      </c>
      <c r="K9" s="26"/>
      <c r="L9" s="27"/>
    </row>
    <row r="10" spans="1:12" ht="60" customHeight="1" x14ac:dyDescent="0.25">
      <c r="A10" s="18" t="s">
        <v>19</v>
      </c>
      <c r="B10" s="121" t="s">
        <v>20</v>
      </c>
      <c r="C10" s="20" t="s">
        <v>21</v>
      </c>
      <c r="D10" s="21" t="s">
        <v>22</v>
      </c>
      <c r="E10" s="22" t="s">
        <v>18</v>
      </c>
      <c r="F10" s="23"/>
      <c r="G10" s="23"/>
      <c r="H10" s="23"/>
      <c r="I10" s="28"/>
      <c r="J10" s="25">
        <v>4</v>
      </c>
      <c r="K10" s="26"/>
      <c r="L10" s="27"/>
    </row>
    <row r="11" spans="1:12" ht="60" customHeight="1" x14ac:dyDescent="0.25">
      <c r="A11" s="18" t="s">
        <v>23</v>
      </c>
      <c r="B11" s="121"/>
      <c r="C11" s="20" t="s">
        <v>24</v>
      </c>
      <c r="D11" s="21" t="s">
        <v>25</v>
      </c>
      <c r="E11" s="22" t="s">
        <v>18</v>
      </c>
      <c r="F11" s="23"/>
      <c r="G11" s="23"/>
      <c r="H11" s="23"/>
      <c r="I11" s="28"/>
      <c r="J11" s="25">
        <v>8</v>
      </c>
      <c r="K11" s="26"/>
      <c r="L11" s="27"/>
    </row>
    <row r="12" spans="1:12" ht="60" customHeight="1" x14ac:dyDescent="0.25">
      <c r="A12" s="18" t="s">
        <v>26</v>
      </c>
      <c r="B12" s="121" t="s">
        <v>27</v>
      </c>
      <c r="C12" s="20" t="s">
        <v>28</v>
      </c>
      <c r="D12" s="21" t="s">
        <v>29</v>
      </c>
      <c r="E12" s="22" t="s">
        <v>18</v>
      </c>
      <c r="F12" s="23"/>
      <c r="G12" s="23"/>
      <c r="H12" s="23"/>
      <c r="I12" s="28"/>
      <c r="J12" s="25">
        <v>66</v>
      </c>
      <c r="K12" s="26"/>
      <c r="L12" s="27"/>
    </row>
    <row r="13" spans="1:12" ht="60" customHeight="1" x14ac:dyDescent="0.25">
      <c r="A13" s="18" t="s">
        <v>30</v>
      </c>
      <c r="B13" s="121"/>
      <c r="C13" s="20" t="s">
        <v>31</v>
      </c>
      <c r="D13" s="21" t="s">
        <v>32</v>
      </c>
      <c r="E13" s="29" t="s">
        <v>18</v>
      </c>
      <c r="F13" s="30"/>
      <c r="G13" s="30"/>
      <c r="H13" s="30"/>
      <c r="I13" s="31"/>
      <c r="J13" s="25">
        <v>46</v>
      </c>
      <c r="K13" s="26"/>
      <c r="L13" s="27"/>
    </row>
    <row r="14" spans="1:12" ht="60" customHeight="1" x14ac:dyDescent="0.25">
      <c r="A14" s="18" t="s">
        <v>33</v>
      </c>
      <c r="B14" s="121" t="s">
        <v>34</v>
      </c>
      <c r="C14" s="20" t="s">
        <v>35</v>
      </c>
      <c r="D14" s="32" t="s">
        <v>36</v>
      </c>
      <c r="E14" s="22" t="s">
        <v>18</v>
      </c>
      <c r="F14" s="23"/>
      <c r="G14" s="23"/>
      <c r="H14" s="23"/>
      <c r="I14" s="28"/>
      <c r="J14" s="25">
        <v>10</v>
      </c>
      <c r="K14" s="26"/>
      <c r="L14" s="27"/>
    </row>
    <row r="15" spans="1:12" ht="60" customHeight="1" x14ac:dyDescent="0.25">
      <c r="A15" s="18" t="s">
        <v>37</v>
      </c>
      <c r="B15" s="121"/>
      <c r="C15" s="20" t="s">
        <v>38</v>
      </c>
      <c r="D15" s="21" t="s">
        <v>39</v>
      </c>
      <c r="E15" s="22" t="s">
        <v>18</v>
      </c>
      <c r="F15" s="23"/>
      <c r="G15" s="23"/>
      <c r="H15" s="23"/>
      <c r="I15" s="28"/>
      <c r="J15" s="25">
        <v>7</v>
      </c>
      <c r="K15" s="26"/>
      <c r="L15" s="27"/>
    </row>
    <row r="16" spans="1:12" ht="60" customHeight="1" x14ac:dyDescent="0.25">
      <c r="A16" s="18" t="s">
        <v>40</v>
      </c>
      <c r="B16" s="121" t="s">
        <v>41</v>
      </c>
      <c r="C16" s="20" t="s">
        <v>42</v>
      </c>
      <c r="D16" s="21" t="s">
        <v>43</v>
      </c>
      <c r="E16" s="22" t="s">
        <v>18</v>
      </c>
      <c r="F16" s="23"/>
      <c r="G16" s="23"/>
      <c r="H16" s="23"/>
      <c r="I16" s="28"/>
      <c r="J16" s="25">
        <v>43</v>
      </c>
      <c r="K16" s="26"/>
      <c r="L16" s="27"/>
    </row>
    <row r="17" spans="1:12" ht="60" customHeight="1" x14ac:dyDescent="0.25">
      <c r="A17" s="18" t="s">
        <v>44</v>
      </c>
      <c r="B17" s="121"/>
      <c r="C17" s="20" t="s">
        <v>45</v>
      </c>
      <c r="D17" s="21" t="s">
        <v>46</v>
      </c>
      <c r="E17" s="22" t="s">
        <v>18</v>
      </c>
      <c r="F17" s="23"/>
      <c r="G17" s="23"/>
      <c r="H17" s="23"/>
      <c r="I17" s="28"/>
      <c r="J17" s="25">
        <v>27</v>
      </c>
      <c r="K17" s="26"/>
      <c r="L17" s="27"/>
    </row>
    <row r="18" spans="1:12" ht="60" customHeight="1" x14ac:dyDescent="0.25">
      <c r="A18" s="18" t="s">
        <v>47</v>
      </c>
      <c r="B18" s="22" t="s">
        <v>48</v>
      </c>
      <c r="C18" s="20" t="s">
        <v>49</v>
      </c>
      <c r="D18" s="21" t="s">
        <v>50</v>
      </c>
      <c r="E18" s="22" t="s">
        <v>18</v>
      </c>
      <c r="F18" s="23"/>
      <c r="G18" s="23"/>
      <c r="H18" s="23"/>
      <c r="I18" s="28"/>
      <c r="J18" s="25">
        <v>44</v>
      </c>
      <c r="K18" s="26"/>
      <c r="L18" s="27"/>
    </row>
    <row r="19" spans="1:12" ht="60" customHeight="1" x14ac:dyDescent="0.25">
      <c r="A19" s="18" t="s">
        <v>51</v>
      </c>
      <c r="B19" s="22" t="s">
        <v>52</v>
      </c>
      <c r="C19" s="20" t="s">
        <v>53</v>
      </c>
      <c r="D19" s="21" t="s">
        <v>54</v>
      </c>
      <c r="E19" s="22" t="s">
        <v>18</v>
      </c>
      <c r="F19" s="23"/>
      <c r="G19" s="23"/>
      <c r="H19" s="23"/>
      <c r="I19" s="28"/>
      <c r="J19" s="25">
        <v>8</v>
      </c>
      <c r="K19" s="26"/>
      <c r="L19" s="27"/>
    </row>
    <row r="20" spans="1:12" ht="60" customHeight="1" x14ac:dyDescent="0.25">
      <c r="A20" s="18" t="s">
        <v>55</v>
      </c>
      <c r="B20" s="22" t="s">
        <v>56</v>
      </c>
      <c r="C20" s="20" t="s">
        <v>57</v>
      </c>
      <c r="D20" s="32" t="s">
        <v>58</v>
      </c>
      <c r="E20" s="22" t="s">
        <v>18</v>
      </c>
      <c r="F20" s="23"/>
      <c r="G20" s="23"/>
      <c r="H20" s="23"/>
      <c r="I20" s="28"/>
      <c r="J20" s="25">
        <v>6</v>
      </c>
      <c r="K20" s="26"/>
      <c r="L20" s="27"/>
    </row>
    <row r="21" spans="1:12" ht="60" customHeight="1" x14ac:dyDescent="0.25">
      <c r="A21" s="18" t="s">
        <v>59</v>
      </c>
      <c r="B21" s="22" t="s">
        <v>60</v>
      </c>
      <c r="C21" s="20" t="s">
        <v>61</v>
      </c>
      <c r="D21" s="33" t="s">
        <v>62</v>
      </c>
      <c r="E21" s="22" t="s">
        <v>18</v>
      </c>
      <c r="F21" s="23"/>
      <c r="G21" s="23"/>
      <c r="H21" s="23"/>
      <c r="I21" s="28"/>
      <c r="J21" s="25">
        <v>1</v>
      </c>
      <c r="K21" s="26"/>
      <c r="L21" s="27"/>
    </row>
    <row r="22" spans="1:12" ht="60" customHeight="1" x14ac:dyDescent="0.25">
      <c r="A22" s="18" t="s">
        <v>63</v>
      </c>
      <c r="B22" s="121" t="s">
        <v>64</v>
      </c>
      <c r="C22" s="20" t="s">
        <v>65</v>
      </c>
      <c r="D22" s="34" t="s">
        <v>66</v>
      </c>
      <c r="E22" s="22" t="s">
        <v>18</v>
      </c>
      <c r="F22" s="23"/>
      <c r="G22" s="23"/>
      <c r="H22" s="23"/>
      <c r="I22" s="28"/>
      <c r="J22" s="25">
        <v>1</v>
      </c>
      <c r="K22" s="26"/>
      <c r="L22" s="27"/>
    </row>
    <row r="23" spans="1:12" ht="60" customHeight="1" thickBot="1" x14ac:dyDescent="0.3">
      <c r="A23" s="18" t="s">
        <v>67</v>
      </c>
      <c r="B23" s="122"/>
      <c r="C23" s="20" t="s">
        <v>68</v>
      </c>
      <c r="D23" s="33" t="s">
        <v>69</v>
      </c>
      <c r="E23" s="22" t="s">
        <v>18</v>
      </c>
      <c r="F23" s="23"/>
      <c r="G23" s="23"/>
      <c r="H23" s="23"/>
      <c r="I23" s="28"/>
      <c r="J23" s="25">
        <v>1</v>
      </c>
      <c r="K23" s="26"/>
      <c r="L23" s="27"/>
    </row>
    <row r="24" spans="1:12" ht="15.75" thickBot="1" x14ac:dyDescent="0.3">
      <c r="A24" s="123" t="s">
        <v>70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35">
        <f>SUM(L9:L23)</f>
        <v>0</v>
      </c>
    </row>
    <row r="27" spans="1:12" ht="21" x14ac:dyDescent="0.35">
      <c r="A27" s="36" t="s">
        <v>72</v>
      </c>
    </row>
    <row r="28" spans="1:12" ht="15.75" thickBot="1" x14ac:dyDescent="0.3"/>
    <row r="29" spans="1:12" ht="45" x14ac:dyDescent="0.25">
      <c r="A29" s="37" t="s">
        <v>1</v>
      </c>
      <c r="B29" s="38" t="s">
        <v>2</v>
      </c>
      <c r="C29" s="39" t="s">
        <v>3</v>
      </c>
      <c r="D29" s="39" t="s">
        <v>4</v>
      </c>
      <c r="E29" s="40" t="s">
        <v>5</v>
      </c>
      <c r="F29" s="125" t="s">
        <v>6</v>
      </c>
      <c r="G29" s="126"/>
      <c r="H29" s="126"/>
      <c r="I29" s="127"/>
      <c r="J29" s="41" t="s">
        <v>7</v>
      </c>
      <c r="K29" s="39" t="s">
        <v>8</v>
      </c>
      <c r="L29" s="42" t="s">
        <v>9</v>
      </c>
    </row>
    <row r="30" spans="1:12" ht="30.75" thickBot="1" x14ac:dyDescent="0.3">
      <c r="A30" s="43"/>
      <c r="B30" s="44"/>
      <c r="C30" s="45"/>
      <c r="D30" s="45"/>
      <c r="E30" s="46"/>
      <c r="F30" s="45" t="s">
        <v>10</v>
      </c>
      <c r="G30" s="45" t="s">
        <v>11</v>
      </c>
      <c r="H30" s="45" t="s">
        <v>12</v>
      </c>
      <c r="I30" s="47" t="s">
        <v>13</v>
      </c>
      <c r="J30" s="48"/>
      <c r="K30" s="48"/>
      <c r="L30" s="47"/>
    </row>
    <row r="31" spans="1:12" ht="15.75" thickBot="1" x14ac:dyDescent="0.3">
      <c r="A31" s="49">
        <v>1</v>
      </c>
      <c r="B31" s="50">
        <v>2</v>
      </c>
      <c r="C31" s="51">
        <v>3</v>
      </c>
      <c r="D31" s="51">
        <v>4</v>
      </c>
      <c r="E31" s="51">
        <v>5</v>
      </c>
      <c r="F31" s="128">
        <v>7</v>
      </c>
      <c r="G31" s="129"/>
      <c r="H31" s="129"/>
      <c r="I31" s="130"/>
      <c r="J31" s="52">
        <v>8</v>
      </c>
      <c r="K31" s="53">
        <v>9</v>
      </c>
      <c r="L31" s="54">
        <v>10</v>
      </c>
    </row>
    <row r="32" spans="1:12" ht="60" x14ac:dyDescent="0.25">
      <c r="A32" s="55" t="s">
        <v>14</v>
      </c>
      <c r="B32" s="56" t="s">
        <v>73</v>
      </c>
      <c r="C32" s="57" t="s">
        <v>74</v>
      </c>
      <c r="D32" s="58" t="s">
        <v>75</v>
      </c>
      <c r="E32" s="59" t="s">
        <v>18</v>
      </c>
      <c r="F32" s="59"/>
      <c r="G32" s="59"/>
      <c r="H32" s="59"/>
      <c r="I32" s="59"/>
      <c r="J32" s="60">
        <v>1</v>
      </c>
      <c r="K32" s="61"/>
      <c r="L32" s="62"/>
    </row>
    <row r="33" spans="1:12" ht="60" x14ac:dyDescent="0.25">
      <c r="A33" s="63" t="s">
        <v>19</v>
      </c>
      <c r="B33" s="64" t="s">
        <v>76</v>
      </c>
      <c r="C33" s="65" t="s">
        <v>77</v>
      </c>
      <c r="D33" s="66" t="s">
        <v>78</v>
      </c>
      <c r="E33" s="67" t="s">
        <v>18</v>
      </c>
      <c r="F33" s="67"/>
      <c r="G33" s="67"/>
      <c r="H33" s="67"/>
      <c r="I33" s="67"/>
      <c r="J33" s="68">
        <v>4</v>
      </c>
      <c r="K33" s="69"/>
      <c r="L33" s="62"/>
    </row>
    <row r="34" spans="1:12" ht="60" x14ac:dyDescent="0.25">
      <c r="A34" s="63" t="s">
        <v>23</v>
      </c>
      <c r="B34" s="64" t="s">
        <v>79</v>
      </c>
      <c r="C34" s="65" t="s">
        <v>80</v>
      </c>
      <c r="D34" s="66" t="s">
        <v>81</v>
      </c>
      <c r="E34" s="67" t="s">
        <v>18</v>
      </c>
      <c r="F34" s="67"/>
      <c r="G34" s="67"/>
      <c r="H34" s="67"/>
      <c r="I34" s="67"/>
      <c r="J34" s="68">
        <v>2</v>
      </c>
      <c r="K34" s="69"/>
      <c r="L34" s="62"/>
    </row>
    <row r="35" spans="1:12" ht="60" x14ac:dyDescent="0.25">
      <c r="A35" s="63" t="s">
        <v>26</v>
      </c>
      <c r="B35" s="64" t="s">
        <v>27</v>
      </c>
      <c r="C35" s="65" t="s">
        <v>31</v>
      </c>
      <c r="D35" s="66" t="s">
        <v>78</v>
      </c>
      <c r="E35" s="67" t="s">
        <v>18</v>
      </c>
      <c r="F35" s="67"/>
      <c r="G35" s="67"/>
      <c r="H35" s="67"/>
      <c r="I35" s="67"/>
      <c r="J35" s="68">
        <v>5</v>
      </c>
      <c r="K35" s="69"/>
      <c r="L35" s="62"/>
    </row>
    <row r="36" spans="1:12" ht="60" x14ac:dyDescent="0.25">
      <c r="A36" s="63" t="s">
        <v>30</v>
      </c>
      <c r="B36" s="64" t="s">
        <v>82</v>
      </c>
      <c r="C36" s="65" t="s">
        <v>83</v>
      </c>
      <c r="D36" s="70" t="s">
        <v>84</v>
      </c>
      <c r="E36" s="71" t="s">
        <v>18</v>
      </c>
      <c r="F36" s="71"/>
      <c r="G36" s="71"/>
      <c r="H36" s="71"/>
      <c r="I36" s="72"/>
      <c r="J36" s="68">
        <v>3</v>
      </c>
      <c r="K36" s="69"/>
      <c r="L36" s="62"/>
    </row>
    <row r="37" spans="1:12" ht="60" x14ac:dyDescent="0.25">
      <c r="A37" s="63" t="s">
        <v>33</v>
      </c>
      <c r="B37" s="64" t="s">
        <v>15</v>
      </c>
      <c r="C37" s="65" t="s">
        <v>16</v>
      </c>
      <c r="D37" s="66" t="s">
        <v>17</v>
      </c>
      <c r="E37" s="67" t="s">
        <v>18</v>
      </c>
      <c r="F37" s="67"/>
      <c r="G37" s="67"/>
      <c r="H37" s="67"/>
      <c r="I37" s="67"/>
      <c r="J37" s="68">
        <v>1</v>
      </c>
      <c r="K37" s="69"/>
      <c r="L37" s="62"/>
    </row>
    <row r="38" spans="1:12" ht="60" x14ac:dyDescent="0.25">
      <c r="A38" s="63" t="s">
        <v>37</v>
      </c>
      <c r="B38" s="64" t="s">
        <v>41</v>
      </c>
      <c r="C38" s="65" t="s">
        <v>42</v>
      </c>
      <c r="D38" s="66" t="s">
        <v>85</v>
      </c>
      <c r="E38" s="67" t="s">
        <v>18</v>
      </c>
      <c r="F38" s="67"/>
      <c r="G38" s="67"/>
      <c r="H38" s="67"/>
      <c r="I38" s="67"/>
      <c r="J38" s="68">
        <v>29</v>
      </c>
      <c r="K38" s="69"/>
      <c r="L38" s="62"/>
    </row>
    <row r="39" spans="1:12" ht="45" x14ac:dyDescent="0.25">
      <c r="A39" s="63" t="s">
        <v>40</v>
      </c>
      <c r="B39" s="64" t="s">
        <v>41</v>
      </c>
      <c r="C39" s="65" t="s">
        <v>45</v>
      </c>
      <c r="D39" s="66" t="s">
        <v>86</v>
      </c>
      <c r="E39" s="67" t="s">
        <v>18</v>
      </c>
      <c r="F39" s="67"/>
      <c r="G39" s="67"/>
      <c r="H39" s="67"/>
      <c r="I39" s="67"/>
      <c r="J39" s="68">
        <v>13</v>
      </c>
      <c r="K39" s="69"/>
      <c r="L39" s="62"/>
    </row>
    <row r="40" spans="1:12" ht="60" x14ac:dyDescent="0.25">
      <c r="A40" s="63" t="s">
        <v>44</v>
      </c>
      <c r="B40" s="64" t="s">
        <v>87</v>
      </c>
      <c r="C40" s="65" t="s">
        <v>88</v>
      </c>
      <c r="D40" s="66" t="s">
        <v>89</v>
      </c>
      <c r="E40" s="67" t="s">
        <v>18</v>
      </c>
      <c r="F40" s="67"/>
      <c r="G40" s="67"/>
      <c r="H40" s="67"/>
      <c r="I40" s="67"/>
      <c r="J40" s="68">
        <v>2</v>
      </c>
      <c r="K40" s="69"/>
      <c r="L40" s="62"/>
    </row>
    <row r="41" spans="1:12" ht="90" x14ac:dyDescent="0.25">
      <c r="A41" s="63" t="s">
        <v>47</v>
      </c>
      <c r="B41" s="64" t="s">
        <v>87</v>
      </c>
      <c r="C41" s="65" t="s">
        <v>90</v>
      </c>
      <c r="D41" s="66" t="s">
        <v>91</v>
      </c>
      <c r="E41" s="67" t="s">
        <v>18</v>
      </c>
      <c r="F41" s="67"/>
      <c r="G41" s="67"/>
      <c r="H41" s="67"/>
      <c r="I41" s="67"/>
      <c r="J41" s="68">
        <v>3</v>
      </c>
      <c r="K41" s="69"/>
      <c r="L41" s="62"/>
    </row>
    <row r="42" spans="1:12" ht="60" x14ac:dyDescent="0.25">
      <c r="A42" s="63" t="s">
        <v>51</v>
      </c>
      <c r="B42" s="64" t="s">
        <v>92</v>
      </c>
      <c r="C42" s="65" t="s">
        <v>93</v>
      </c>
      <c r="D42" s="66" t="s">
        <v>94</v>
      </c>
      <c r="E42" s="67" t="s">
        <v>18</v>
      </c>
      <c r="F42" s="67"/>
      <c r="G42" s="67"/>
      <c r="H42" s="67"/>
      <c r="I42" s="67"/>
      <c r="J42" s="68">
        <v>1</v>
      </c>
      <c r="K42" s="69"/>
      <c r="L42" s="62"/>
    </row>
    <row r="43" spans="1:12" ht="90" x14ac:dyDescent="0.25">
      <c r="A43" s="63" t="s">
        <v>55</v>
      </c>
      <c r="B43" s="64" t="s">
        <v>95</v>
      </c>
      <c r="C43" s="65" t="s">
        <v>96</v>
      </c>
      <c r="D43" s="66" t="s">
        <v>97</v>
      </c>
      <c r="E43" s="67" t="s">
        <v>18</v>
      </c>
      <c r="F43" s="67"/>
      <c r="G43" s="67"/>
      <c r="H43" s="67"/>
      <c r="I43" s="67"/>
      <c r="J43" s="68">
        <v>2</v>
      </c>
      <c r="K43" s="69"/>
      <c r="L43" s="62"/>
    </row>
    <row r="44" spans="1:12" ht="90" x14ac:dyDescent="0.25">
      <c r="A44" s="63" t="s">
        <v>59</v>
      </c>
      <c r="B44" s="64" t="s">
        <v>98</v>
      </c>
      <c r="C44" s="73" t="s">
        <v>99</v>
      </c>
      <c r="D44" s="66" t="s">
        <v>100</v>
      </c>
      <c r="E44" s="67" t="s">
        <v>18</v>
      </c>
      <c r="F44" s="67"/>
      <c r="G44" s="67"/>
      <c r="H44" s="67"/>
      <c r="I44" s="67"/>
      <c r="J44" s="68">
        <v>27</v>
      </c>
      <c r="K44" s="69"/>
      <c r="L44" s="62"/>
    </row>
    <row r="45" spans="1:12" ht="60" x14ac:dyDescent="0.25">
      <c r="A45" s="63" t="s">
        <v>63</v>
      </c>
      <c r="B45" s="64" t="s">
        <v>34</v>
      </c>
      <c r="C45" s="73" t="s">
        <v>35</v>
      </c>
      <c r="D45" s="66" t="s">
        <v>101</v>
      </c>
      <c r="E45" s="67" t="s">
        <v>18</v>
      </c>
      <c r="F45" s="67"/>
      <c r="G45" s="67"/>
      <c r="H45" s="67"/>
      <c r="I45" s="67"/>
      <c r="J45" s="68">
        <v>7</v>
      </c>
      <c r="K45" s="69"/>
      <c r="L45" s="62"/>
    </row>
    <row r="46" spans="1:12" ht="60" x14ac:dyDescent="0.25">
      <c r="A46" s="63" t="s">
        <v>67</v>
      </c>
      <c r="B46" s="74" t="s">
        <v>34</v>
      </c>
      <c r="C46" s="65" t="s">
        <v>102</v>
      </c>
      <c r="D46" s="66" t="s">
        <v>103</v>
      </c>
      <c r="E46" s="67" t="s">
        <v>18</v>
      </c>
      <c r="F46" s="67"/>
      <c r="G46" s="67"/>
      <c r="H46" s="67"/>
      <c r="I46" s="67"/>
      <c r="J46" s="68">
        <v>2</v>
      </c>
      <c r="K46" s="69"/>
      <c r="L46" s="62"/>
    </row>
    <row r="47" spans="1:12" ht="60" x14ac:dyDescent="0.25">
      <c r="A47" s="63" t="s">
        <v>104</v>
      </c>
      <c r="B47" s="64" t="s">
        <v>79</v>
      </c>
      <c r="C47" s="65" t="s">
        <v>105</v>
      </c>
      <c r="D47" s="66" t="s">
        <v>106</v>
      </c>
      <c r="E47" s="67" t="s">
        <v>18</v>
      </c>
      <c r="F47" s="67"/>
      <c r="G47" s="67"/>
      <c r="H47" s="67"/>
      <c r="I47" s="67"/>
      <c r="J47" s="68">
        <v>4</v>
      </c>
      <c r="K47" s="69"/>
      <c r="L47" s="62"/>
    </row>
    <row r="48" spans="1:12" ht="60" x14ac:dyDescent="0.25">
      <c r="A48" s="63" t="s">
        <v>107</v>
      </c>
      <c r="B48" s="64" t="s">
        <v>27</v>
      </c>
      <c r="C48" s="65" t="s">
        <v>28</v>
      </c>
      <c r="D48" s="66" t="s">
        <v>108</v>
      </c>
      <c r="E48" s="67" t="s">
        <v>18</v>
      </c>
      <c r="F48" s="67"/>
      <c r="G48" s="67"/>
      <c r="H48" s="67"/>
      <c r="I48" s="67"/>
      <c r="J48" s="68">
        <v>7</v>
      </c>
      <c r="K48" s="69"/>
      <c r="L48" s="62"/>
    </row>
    <row r="49" spans="1:12" ht="60" x14ac:dyDescent="0.25">
      <c r="A49" s="63" t="s">
        <v>109</v>
      </c>
      <c r="B49" s="64" t="s">
        <v>110</v>
      </c>
      <c r="C49" s="65" t="s">
        <v>111</v>
      </c>
      <c r="D49" s="66" t="s">
        <v>112</v>
      </c>
      <c r="E49" s="67" t="s">
        <v>18</v>
      </c>
      <c r="F49" s="67"/>
      <c r="G49" s="67"/>
      <c r="H49" s="67"/>
      <c r="I49" s="67"/>
      <c r="J49" s="68">
        <v>13</v>
      </c>
      <c r="K49" s="69"/>
      <c r="L49" s="62"/>
    </row>
    <row r="50" spans="1:12" ht="60" x14ac:dyDescent="0.25">
      <c r="A50" s="63" t="s">
        <v>113</v>
      </c>
      <c r="B50" s="64" t="s">
        <v>114</v>
      </c>
      <c r="C50" s="65" t="s">
        <v>115</v>
      </c>
      <c r="D50" s="66" t="s">
        <v>116</v>
      </c>
      <c r="E50" s="67" t="s">
        <v>18</v>
      </c>
      <c r="F50" s="67"/>
      <c r="G50" s="67"/>
      <c r="H50" s="67"/>
      <c r="I50" s="67"/>
      <c r="J50" s="68">
        <v>14</v>
      </c>
      <c r="K50" s="69"/>
      <c r="L50" s="62"/>
    </row>
    <row r="51" spans="1:12" ht="60" x14ac:dyDescent="0.25">
      <c r="A51" s="63" t="s">
        <v>117</v>
      </c>
      <c r="B51" s="64" t="s">
        <v>110</v>
      </c>
      <c r="C51" s="65" t="s">
        <v>118</v>
      </c>
      <c r="D51" s="66" t="s">
        <v>119</v>
      </c>
      <c r="E51" s="67" t="s">
        <v>18</v>
      </c>
      <c r="F51" s="67"/>
      <c r="G51" s="67"/>
      <c r="H51" s="67"/>
      <c r="I51" s="67"/>
      <c r="J51" s="68">
        <v>5</v>
      </c>
      <c r="K51" s="69"/>
      <c r="L51" s="62"/>
    </row>
    <row r="52" spans="1:12" ht="45" x14ac:dyDescent="0.25">
      <c r="A52" s="63" t="s">
        <v>120</v>
      </c>
      <c r="B52" s="64" t="s">
        <v>121</v>
      </c>
      <c r="C52" s="65" t="s">
        <v>122</v>
      </c>
      <c r="D52" s="66" t="s">
        <v>123</v>
      </c>
      <c r="E52" s="67" t="s">
        <v>18</v>
      </c>
      <c r="F52" s="67"/>
      <c r="G52" s="67"/>
      <c r="H52" s="67"/>
      <c r="I52" s="67"/>
      <c r="J52" s="68">
        <v>7</v>
      </c>
      <c r="K52" s="69"/>
      <c r="L52" s="62"/>
    </row>
    <row r="53" spans="1:12" ht="60" x14ac:dyDescent="0.25">
      <c r="A53" s="63" t="s">
        <v>124</v>
      </c>
      <c r="B53" s="64" t="s">
        <v>121</v>
      </c>
      <c r="C53" s="65" t="s">
        <v>125</v>
      </c>
      <c r="D53" s="66" t="s">
        <v>126</v>
      </c>
      <c r="E53" s="67" t="s">
        <v>18</v>
      </c>
      <c r="F53" s="67"/>
      <c r="G53" s="67"/>
      <c r="H53" s="67"/>
      <c r="I53" s="67"/>
      <c r="J53" s="68">
        <v>2</v>
      </c>
      <c r="K53" s="69"/>
      <c r="L53" s="62"/>
    </row>
    <row r="54" spans="1:12" ht="60" x14ac:dyDescent="0.25">
      <c r="A54" s="63" t="s">
        <v>127</v>
      </c>
      <c r="B54" s="64" t="s">
        <v>121</v>
      </c>
      <c r="C54" s="65" t="s">
        <v>128</v>
      </c>
      <c r="D54" s="66" t="s">
        <v>129</v>
      </c>
      <c r="E54" s="67" t="s">
        <v>18</v>
      </c>
      <c r="F54" s="67"/>
      <c r="G54" s="67"/>
      <c r="H54" s="67"/>
      <c r="I54" s="67"/>
      <c r="J54" s="68">
        <v>4</v>
      </c>
      <c r="K54" s="69"/>
      <c r="L54" s="62"/>
    </row>
    <row r="55" spans="1:12" ht="45" x14ac:dyDescent="0.25">
      <c r="A55" s="63" t="s">
        <v>130</v>
      </c>
      <c r="B55" s="64" t="s">
        <v>131</v>
      </c>
      <c r="C55" s="65" t="s">
        <v>132</v>
      </c>
      <c r="D55" s="75" t="s">
        <v>133</v>
      </c>
      <c r="E55" s="67" t="s">
        <v>18</v>
      </c>
      <c r="F55" s="67"/>
      <c r="G55" s="67"/>
      <c r="H55" s="67"/>
      <c r="I55" s="67"/>
      <c r="J55" s="68">
        <v>8</v>
      </c>
      <c r="K55" s="69"/>
      <c r="L55" s="62"/>
    </row>
    <row r="56" spans="1:12" ht="60" x14ac:dyDescent="0.25">
      <c r="A56" s="63" t="s">
        <v>134</v>
      </c>
      <c r="B56" s="64" t="s">
        <v>135</v>
      </c>
      <c r="C56" s="65" t="s">
        <v>136</v>
      </c>
      <c r="D56" s="66" t="s">
        <v>137</v>
      </c>
      <c r="E56" s="67" t="s">
        <v>18</v>
      </c>
      <c r="F56" s="67"/>
      <c r="G56" s="67"/>
      <c r="H56" s="67"/>
      <c r="I56" s="67"/>
      <c r="J56" s="76">
        <v>11</v>
      </c>
      <c r="K56" s="77"/>
      <c r="L56" s="62"/>
    </row>
    <row r="57" spans="1:12" ht="60" x14ac:dyDescent="0.25">
      <c r="A57" s="63" t="s">
        <v>33</v>
      </c>
      <c r="B57" s="64" t="s">
        <v>135</v>
      </c>
      <c r="C57" s="65" t="s">
        <v>138</v>
      </c>
      <c r="D57" s="66" t="s">
        <v>139</v>
      </c>
      <c r="E57" s="67" t="s">
        <v>18</v>
      </c>
      <c r="F57" s="71"/>
      <c r="G57" s="71"/>
      <c r="H57" s="67"/>
      <c r="I57" s="67"/>
      <c r="J57" s="76">
        <v>4</v>
      </c>
      <c r="K57" s="77"/>
      <c r="L57" s="62"/>
    </row>
    <row r="58" spans="1:12" ht="60" x14ac:dyDescent="0.25">
      <c r="A58" s="63" t="s">
        <v>140</v>
      </c>
      <c r="B58" s="64" t="s">
        <v>141</v>
      </c>
      <c r="C58" s="65" t="s">
        <v>142</v>
      </c>
      <c r="D58" s="70" t="s">
        <v>143</v>
      </c>
      <c r="E58" s="67" t="s">
        <v>18</v>
      </c>
      <c r="F58" s="71"/>
      <c r="G58" s="71"/>
      <c r="H58" s="67"/>
      <c r="I58" s="67"/>
      <c r="J58" s="76">
        <v>2</v>
      </c>
      <c r="K58" s="77"/>
      <c r="L58" s="62"/>
    </row>
    <row r="59" spans="1:12" ht="30" x14ac:dyDescent="0.25">
      <c r="A59" s="63" t="s">
        <v>144</v>
      </c>
      <c r="B59" s="78" t="s">
        <v>145</v>
      </c>
      <c r="C59" s="79" t="s">
        <v>146</v>
      </c>
      <c r="D59" s="70"/>
      <c r="E59" s="67" t="s">
        <v>18</v>
      </c>
      <c r="F59" s="71"/>
      <c r="G59" s="71"/>
      <c r="H59" s="67"/>
      <c r="I59" s="67"/>
      <c r="J59" s="76">
        <v>1</v>
      </c>
      <c r="K59" s="80"/>
      <c r="L59" s="62"/>
    </row>
    <row r="60" spans="1:12" ht="30.75" thickBot="1" x14ac:dyDescent="0.3">
      <c r="A60" s="81">
        <v>29</v>
      </c>
      <c r="B60" s="82" t="s">
        <v>147</v>
      </c>
      <c r="C60" s="83" t="s">
        <v>148</v>
      </c>
      <c r="D60" s="84" t="s">
        <v>149</v>
      </c>
      <c r="E60" s="71" t="s">
        <v>18</v>
      </c>
      <c r="F60" s="71"/>
      <c r="G60" s="71"/>
      <c r="H60" s="71"/>
      <c r="I60" s="71"/>
      <c r="J60" s="85">
        <v>2</v>
      </c>
      <c r="K60" s="80"/>
      <c r="L60" s="86"/>
    </row>
    <row r="61" spans="1:12" ht="15.75" thickBot="1" x14ac:dyDescent="0.3">
      <c r="A61" s="131" t="s">
        <v>70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87">
        <f>SUM(L32:L60)</f>
        <v>0</v>
      </c>
    </row>
    <row r="65" spans="1:12" ht="21" x14ac:dyDescent="0.35">
      <c r="A65" s="36" t="s">
        <v>150</v>
      </c>
    </row>
    <row r="66" spans="1:12" ht="15.75" thickBot="1" x14ac:dyDescent="0.3"/>
    <row r="67" spans="1:12" ht="42.75" x14ac:dyDescent="0.25">
      <c r="A67" s="88" t="s">
        <v>1</v>
      </c>
      <c r="B67" s="89" t="s">
        <v>2</v>
      </c>
      <c r="C67" s="89" t="s">
        <v>3</v>
      </c>
      <c r="D67" s="89" t="s">
        <v>4</v>
      </c>
      <c r="E67" s="90" t="s">
        <v>5</v>
      </c>
      <c r="F67" s="113" t="s">
        <v>6</v>
      </c>
      <c r="G67" s="114"/>
      <c r="H67" s="114"/>
      <c r="I67" s="115"/>
      <c r="J67" s="108" t="s">
        <v>7</v>
      </c>
      <c r="K67" s="89" t="s">
        <v>8</v>
      </c>
      <c r="L67" s="91" t="s">
        <v>9</v>
      </c>
    </row>
    <row r="68" spans="1:12" ht="29.25" thickBot="1" x14ac:dyDescent="0.3">
      <c r="A68" s="92"/>
      <c r="B68" s="93"/>
      <c r="C68" s="93"/>
      <c r="D68" s="93"/>
      <c r="E68" s="92"/>
      <c r="F68" s="93" t="s">
        <v>10</v>
      </c>
      <c r="G68" s="93" t="s">
        <v>11</v>
      </c>
      <c r="H68" s="93" t="s">
        <v>12</v>
      </c>
      <c r="I68" s="94" t="s">
        <v>13</v>
      </c>
      <c r="J68" s="95"/>
      <c r="K68" s="95"/>
      <c r="L68" s="93"/>
    </row>
    <row r="69" spans="1:12" x14ac:dyDescent="0.25">
      <c r="A69" s="96">
        <v>1</v>
      </c>
      <c r="B69" s="97">
        <v>2</v>
      </c>
      <c r="C69" s="97">
        <v>3</v>
      </c>
      <c r="D69" s="97">
        <v>4</v>
      </c>
      <c r="E69" s="97">
        <v>5</v>
      </c>
      <c r="F69" s="116">
        <v>7</v>
      </c>
      <c r="G69" s="117"/>
      <c r="H69" s="117"/>
      <c r="I69" s="118"/>
      <c r="J69" s="109">
        <v>8</v>
      </c>
      <c r="K69" s="98">
        <v>9</v>
      </c>
      <c r="L69" s="99">
        <v>10</v>
      </c>
    </row>
    <row r="70" spans="1:12" ht="71.25" x14ac:dyDescent="0.25">
      <c r="A70" s="23" t="s">
        <v>14</v>
      </c>
      <c r="B70" s="100" t="s">
        <v>151</v>
      </c>
      <c r="C70" s="100" t="s">
        <v>152</v>
      </c>
      <c r="D70" s="101" t="s">
        <v>153</v>
      </c>
      <c r="E70" s="23" t="s">
        <v>18</v>
      </c>
      <c r="F70" s="23"/>
      <c r="G70" s="23"/>
      <c r="H70" s="23"/>
      <c r="I70" s="23"/>
      <c r="J70" s="110">
        <v>70</v>
      </c>
      <c r="K70" s="102"/>
      <c r="L70" s="102"/>
    </row>
    <row r="71" spans="1:12" ht="57.75" x14ac:dyDescent="0.25">
      <c r="A71" s="23" t="s">
        <v>19</v>
      </c>
      <c r="B71" s="100" t="s">
        <v>151</v>
      </c>
      <c r="C71" s="100" t="s">
        <v>154</v>
      </c>
      <c r="D71" s="103" t="s">
        <v>155</v>
      </c>
      <c r="E71" s="23" t="s">
        <v>18</v>
      </c>
      <c r="F71" s="23"/>
      <c r="G71" s="23"/>
      <c r="H71" s="23"/>
      <c r="I71" s="23"/>
      <c r="J71" s="110">
        <v>40</v>
      </c>
      <c r="K71" s="104"/>
      <c r="L71" s="102"/>
    </row>
    <row r="72" spans="1:12" ht="57.75" x14ac:dyDescent="0.25">
      <c r="A72" s="23" t="s">
        <v>23</v>
      </c>
      <c r="B72" s="100" t="s">
        <v>156</v>
      </c>
      <c r="C72" s="100" t="s">
        <v>157</v>
      </c>
      <c r="D72" s="103" t="s">
        <v>158</v>
      </c>
      <c r="E72" s="23" t="s">
        <v>18</v>
      </c>
      <c r="F72" s="23"/>
      <c r="G72" s="23"/>
      <c r="H72" s="23"/>
      <c r="I72" s="23"/>
      <c r="J72" s="110">
        <v>20</v>
      </c>
      <c r="K72" s="102"/>
      <c r="L72" s="102"/>
    </row>
    <row r="73" spans="1:12" ht="57.75" x14ac:dyDescent="0.25">
      <c r="A73" s="23" t="s">
        <v>26</v>
      </c>
      <c r="B73" s="100" t="s">
        <v>159</v>
      </c>
      <c r="C73" s="105" t="s">
        <v>160</v>
      </c>
      <c r="D73" s="103" t="s">
        <v>161</v>
      </c>
      <c r="E73" s="23" t="s">
        <v>18</v>
      </c>
      <c r="F73" s="23"/>
      <c r="G73" s="23"/>
      <c r="H73" s="23"/>
      <c r="I73" s="23"/>
      <c r="J73" s="110">
        <v>150</v>
      </c>
      <c r="K73" s="102"/>
      <c r="L73" s="102"/>
    </row>
    <row r="74" spans="1:12" ht="43.5" x14ac:dyDescent="0.25">
      <c r="A74" s="23" t="s">
        <v>30</v>
      </c>
      <c r="B74" s="100" t="s">
        <v>162</v>
      </c>
      <c r="C74" s="105" t="s">
        <v>163</v>
      </c>
      <c r="D74" s="103" t="s">
        <v>164</v>
      </c>
      <c r="E74" s="23" t="s">
        <v>18</v>
      </c>
      <c r="F74" s="23"/>
      <c r="G74" s="23"/>
      <c r="H74" s="23"/>
      <c r="I74" s="106"/>
      <c r="J74" s="110">
        <v>82</v>
      </c>
      <c r="K74" s="102"/>
      <c r="L74" s="102"/>
    </row>
    <row r="75" spans="1:12" ht="57.75" x14ac:dyDescent="0.25">
      <c r="A75" s="23" t="s">
        <v>33</v>
      </c>
      <c r="B75" s="100" t="s">
        <v>165</v>
      </c>
      <c r="C75" s="105" t="s">
        <v>166</v>
      </c>
      <c r="D75" s="103" t="s">
        <v>167</v>
      </c>
      <c r="E75" s="23" t="s">
        <v>18</v>
      </c>
      <c r="F75" s="23"/>
      <c r="G75" s="23"/>
      <c r="H75" s="23"/>
      <c r="I75" s="23"/>
      <c r="J75" s="110">
        <v>35</v>
      </c>
      <c r="K75" s="102"/>
      <c r="L75" s="102"/>
    </row>
    <row r="76" spans="1:12" ht="57" x14ac:dyDescent="0.25">
      <c r="A76" s="23" t="s">
        <v>37</v>
      </c>
      <c r="B76" s="100" t="s">
        <v>168</v>
      </c>
      <c r="C76" s="105" t="s">
        <v>169</v>
      </c>
      <c r="D76" s="101" t="s">
        <v>170</v>
      </c>
      <c r="E76" s="23" t="s">
        <v>18</v>
      </c>
      <c r="F76" s="23"/>
      <c r="G76" s="23"/>
      <c r="H76" s="23"/>
      <c r="I76" s="23"/>
      <c r="J76" s="110">
        <v>16</v>
      </c>
      <c r="K76" s="102"/>
      <c r="L76" s="102"/>
    </row>
    <row r="77" spans="1:12" ht="57.75" x14ac:dyDescent="0.25">
      <c r="A77" s="23" t="s">
        <v>40</v>
      </c>
      <c r="B77" s="100" t="s">
        <v>171</v>
      </c>
      <c r="C77" s="105" t="s">
        <v>172</v>
      </c>
      <c r="D77" s="103" t="s">
        <v>173</v>
      </c>
      <c r="E77" s="23" t="s">
        <v>18</v>
      </c>
      <c r="F77" s="23"/>
      <c r="G77" s="23"/>
      <c r="H77" s="23"/>
      <c r="I77" s="23"/>
      <c r="J77" s="110">
        <v>10</v>
      </c>
      <c r="K77" s="102"/>
      <c r="L77" s="102"/>
    </row>
    <row r="78" spans="1:12" ht="15.75" thickBot="1" x14ac:dyDescent="0.3">
      <c r="A78" s="119" t="s">
        <v>70</v>
      </c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07">
        <f>SUM(L70:L77)</f>
        <v>0</v>
      </c>
    </row>
    <row r="80" spans="1:12" ht="37.5" x14ac:dyDescent="0.3">
      <c r="K80" s="111" t="s">
        <v>174</v>
      </c>
      <c r="L80" s="112">
        <f>SUM(L24,L61,L78)</f>
        <v>0</v>
      </c>
    </row>
  </sheetData>
  <mergeCells count="15">
    <mergeCell ref="B14:B15"/>
    <mergeCell ref="A1:L1"/>
    <mergeCell ref="F6:I6"/>
    <mergeCell ref="F8:I8"/>
    <mergeCell ref="B10:B11"/>
    <mergeCell ref="B12:B13"/>
    <mergeCell ref="F67:I67"/>
    <mergeCell ref="F69:I69"/>
    <mergeCell ref="A78:K78"/>
    <mergeCell ref="B16:B17"/>
    <mergeCell ref="B22:B23"/>
    <mergeCell ref="A24:K24"/>
    <mergeCell ref="F29:I29"/>
    <mergeCell ref="F31:I31"/>
    <mergeCell ref="A61:K6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b597f2-5b04-4829-bf68-6273cd59f871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68754778627242BF26199C2A1B2EA6" ma:contentTypeVersion="9" ma:contentTypeDescription="Utwórz nowy dokument." ma:contentTypeScope="" ma:versionID="3172c69c1dac3701a36f23b6bc06915e">
  <xsd:schema xmlns:xsd="http://www.w3.org/2001/XMLSchema" xmlns:xs="http://www.w3.org/2001/XMLSchema" xmlns:p="http://schemas.microsoft.com/office/2006/metadata/properties" xmlns:ns1="http://schemas.microsoft.com/sharepoint/v3" xmlns:ns2="56b597f2-5b04-4829-bf68-6273cd59f871" xmlns:ns3="515e3a81-78db-427e-8243-7b98e8c0d178" targetNamespace="http://schemas.microsoft.com/office/2006/metadata/properties" ma:root="true" ma:fieldsID="8bb6f18d6ebe380df6e2042b91d1e4ad" ns1:_="" ns2:_="" ns3:_="">
    <xsd:import namespace="http://schemas.microsoft.com/sharepoint/v3"/>
    <xsd:import namespace="56b597f2-5b04-4829-bf68-6273cd59f871"/>
    <xsd:import namespace="515e3a81-78db-427e-8243-7b98e8c0d17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Kolumna Planowana data rozpoczęcia to kolumna witryny utworzona przez funkcję publikowania. Jest ona używana w celu określenia daty i godziny pierwszego wyświetlenia tej strony dla osób odwiedzających witrynę.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Kolumna Planowana data zakończenia to kolumna witryny utworzona przez funkcję publikowania. Jest ona używana w celu określenia daty i godziny, od której ta strona nie będzie więcej wyświetlana dla osób odwiedzających witrynę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597f2-5b04-4829-bf68-6273cd59f871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11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ksonomia — przechwyć wszystkie (kolumna)" ma:hidden="true" ma:list="{9f0df7a0-ddbf-404b-b481-c7f9a23b7909}" ma:internalName="TaxCatchAll" ma:showField="CatchAllData" ma:web="56b597f2-5b04-4829-bf68-6273cd59f8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ksonomia — przechwyć wszystkie (kolumna)1" ma:hidden="true" ma:list="{9f0df7a0-ddbf-404b-b481-c7f9a23b7909}" ma:internalName="TaxCatchAllLabel" ma:readOnly="true" ma:showField="CatchAllDataLabel" ma:web="56b597f2-5b04-4829-bf68-6273cd59f8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e3a81-78db-427e-8243-7b98e8c0d178" elementFormDefault="qualified">
    <xsd:import namespace="http://schemas.microsoft.com/office/2006/documentManagement/types"/>
    <xsd:import namespace="http://schemas.microsoft.com/office/infopath/2007/PartnerControls"/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FDAA598-6086-47E1-BA44-6A160D8F256E}">
  <ds:schemaRefs>
    <ds:schemaRef ds:uri="http://schemas.openxmlformats.org/package/2006/metadata/core-properties"/>
    <ds:schemaRef ds:uri="56b597f2-5b04-4829-bf68-6273cd59f871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515e3a81-78db-427e-8243-7b98e8c0d178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719B08-18AC-4DC9-AFA4-B4825D9F6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24CCD1-CAC6-4F87-9E4C-B6ECD06D2FD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C75B5D1-37E2-4312-964B-BD876F54F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b597f2-5b04-4829-bf68-6273cd59f871"/>
    <ds:schemaRef ds:uri="515e3a81-78db-427e-8243-7b98e8c0d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76FE19D-2663-4AEA-BBC7-E23964ECB60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Szczepaniak Agnieszka</dc:creator>
  <cp:lastModifiedBy>Chodorek Agnieszka</cp:lastModifiedBy>
  <dcterms:created xsi:type="dcterms:W3CDTF">2024-09-03T06:45:16Z</dcterms:created>
  <dcterms:modified xsi:type="dcterms:W3CDTF">2024-09-17T06:39:27Z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41c3886b-e5e5-4acf-b253-31ff5354acd2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Szczepaniak Agnieszka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L5y5UnAew+nJxl4MfSxN7dTl9ffeoDxX</vt:lpwstr>
  </property>
  <property fmtid="{D5CDD505-2E9C-101B-9397-08002B2CF9AE}" pid="10" name="bjClsUserRVM">
    <vt:lpwstr>[]</vt:lpwstr>
  </property>
  <property fmtid="{D5CDD505-2E9C-101B-9397-08002B2CF9AE}" pid="11" name="ContentTypeId">
    <vt:lpwstr>0x010100C168754778627242BF26199C2A1B2EA6</vt:lpwstr>
  </property>
  <property fmtid="{D5CDD505-2E9C-101B-9397-08002B2CF9AE}" pid="12" name="s5636:Creator type=IP">
    <vt:lpwstr>10.10.190.104</vt:lpwstr>
  </property>
</Properties>
</file>