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dostępnione\_PRZETARGI 2023\37_Akcja zima 2023 - 2024 PB\4_DoPublikacji\"/>
    </mc:Choice>
  </mc:AlternateContent>
  <xr:revisionPtr revIDLastSave="0" documentId="13_ncr:1_{CA05BBE6-5E6D-40B4-8F76-517CA5039D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-2023" sheetId="1" r:id="rId1"/>
  </sheets>
  <definedNames>
    <definedName name="_xlnm.Print_Area" localSheetId="0">'2022-2023'!$A$1:$I$25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6" i="1"/>
  <c r="F8" i="1"/>
  <c r="F9" i="1"/>
  <c r="F10" i="1"/>
  <c r="F11" i="1"/>
  <c r="F13" i="1"/>
  <c r="F14" i="1"/>
  <c r="F15" i="1"/>
  <c r="F17" i="1"/>
  <c r="F18" i="1"/>
  <c r="F7" i="1"/>
  <c r="I7" i="1" s="1"/>
  <c r="I9" i="1" l="1"/>
  <c r="I10" i="1"/>
  <c r="I18" i="1"/>
  <c r="I13" i="1"/>
  <c r="I8" i="1"/>
  <c r="I17" i="1"/>
  <c r="I16" i="1"/>
  <c r="I11" i="1"/>
  <c r="I15" i="1"/>
  <c r="I14" i="1"/>
  <c r="I12" i="1"/>
  <c r="I19" i="1" l="1"/>
  <c r="I21" i="1" s="1"/>
  <c r="I20" i="1" s="1"/>
</calcChain>
</file>

<file path=xl/sharedStrings.xml><?xml version="1.0" encoding="utf-8"?>
<sst xmlns="http://schemas.openxmlformats.org/spreadsheetml/2006/main" count="64" uniqueCount="46">
  <si>
    <t>Lp.</t>
  </si>
  <si>
    <t>Podstawa wyceny</t>
  </si>
  <si>
    <t>Zadanie</t>
  </si>
  <si>
    <t>Obmiar</t>
  </si>
  <si>
    <t>Jednostka obmiarowa</t>
  </si>
  <si>
    <t>Cena jednostkowa</t>
  </si>
  <si>
    <t xml:space="preserve">Ilość </t>
  </si>
  <si>
    <t>Krotność</t>
  </si>
  <si>
    <t>Wartość netto</t>
  </si>
  <si>
    <t xml:space="preserve">Kalkulacja indywidualna </t>
  </si>
  <si>
    <t>km</t>
  </si>
  <si>
    <t>Mechaniczne odśnieżanie jezdni o szerokości 5,50 m - 6,50 m (I, II, III kolejność)</t>
  </si>
  <si>
    <t xml:space="preserve">Piaskowanie jezdni mieszanką 3 % (sól + piasek) (II, III kolejność) </t>
  </si>
  <si>
    <t>Posypywanie jezdni solą (I kolejność)</t>
  </si>
  <si>
    <t>Akcja bierna</t>
  </si>
  <si>
    <t>Wywóz śniegu (3 pracowników + koparka + samochód samowyładowczy)</t>
  </si>
  <si>
    <t>Odśnieżanie schodów</t>
  </si>
  <si>
    <t xml:space="preserve">Piaskowanie schodów </t>
  </si>
  <si>
    <t>Odśnieżanie pługiem wirnikowym na terenach górskich</t>
  </si>
  <si>
    <t>Utrzymanie koksowników (materiał Wykonawcy)</t>
  </si>
  <si>
    <t>h</t>
  </si>
  <si>
    <t>dzień</t>
  </si>
  <si>
    <t xml:space="preserve">PROWADZENIE AKCJI ZIMOWEJ NA ULICACH I CHODNIKACH NA TERENIE MIASTA DĘBICA </t>
  </si>
  <si>
    <t>PROWADZENIE AKCJI ZIMOWEJ</t>
  </si>
  <si>
    <t>Razem rozdział 1: PROWADZENIE AKCJI ZIMOWEJ</t>
  </si>
  <si>
    <t>RAZEM WARTOŚĆ BRUTTO</t>
  </si>
  <si>
    <t>Montaż i demontaż siatki przeciwśniegowej</t>
  </si>
  <si>
    <t>mb</t>
  </si>
  <si>
    <r>
      <t>m</t>
    </r>
    <r>
      <rPr>
        <vertAlign val="superscript"/>
        <sz val="7"/>
        <color indexed="8"/>
        <rFont val="Arial"/>
        <family val="2"/>
        <charset val="238"/>
      </rPr>
      <t>2</t>
    </r>
  </si>
  <si>
    <t>700 mb</t>
  </si>
  <si>
    <t xml:space="preserve">Odśnieżanie chodników, ścieżek rowerowych i placów (szerokość odśnieżania 1,50 m - 2,00 m) </t>
  </si>
  <si>
    <t>Piaskowanie chodników i ścieżek rowerowych</t>
  </si>
  <si>
    <t>15 h</t>
  </si>
  <si>
    <t>10 dni</t>
  </si>
  <si>
    <t>5 h</t>
  </si>
  <si>
    <t>I</t>
  </si>
  <si>
    <t>200 km/m-c</t>
  </si>
  <si>
    <t>50 km/m-c</t>
  </si>
  <si>
    <r>
      <t>2 500 m</t>
    </r>
    <r>
      <rPr>
        <vertAlign val="superscript"/>
        <sz val="7"/>
        <color indexed="8"/>
        <rFont val="Arial"/>
        <family val="2"/>
        <charset val="238"/>
      </rPr>
      <t>2</t>
    </r>
    <r>
      <rPr>
        <sz val="7"/>
        <color indexed="8"/>
        <rFont val="Arial"/>
        <family val="2"/>
        <charset val="238"/>
      </rPr>
      <t>/m-c</t>
    </r>
  </si>
  <si>
    <r>
      <t>250 m</t>
    </r>
    <r>
      <rPr>
        <vertAlign val="superscript"/>
        <sz val="7"/>
        <color indexed="8"/>
        <rFont val="Arial"/>
        <family val="2"/>
        <charset val="238"/>
      </rPr>
      <t>2</t>
    </r>
    <r>
      <rPr>
        <sz val="7"/>
        <color indexed="8"/>
        <rFont val="Arial"/>
        <family val="2"/>
        <charset val="238"/>
      </rPr>
      <t>/m-c</t>
    </r>
  </si>
  <si>
    <t>80 km/m-c</t>
  </si>
  <si>
    <t>500 km/m-c</t>
  </si>
  <si>
    <t>250 km/m-c</t>
  </si>
  <si>
    <t>420 h/m-c</t>
  </si>
  <si>
    <t>WYCENA OFERTOWA</t>
  </si>
  <si>
    <t>PODATEK VAT ….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</si>
</sst>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14">
    <font>
      <sz val="11"/>
      <color theme="1"/>
      <name val="Czcionka tekstu podstawowego"/>
      <family val="2"/>
      <charset val="238"/>
    </font>
    <font>
      <vertAlign val="superscript"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5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7"/>
      <color theme="1"/>
      <name val="Czcionka tekstu podstawowego"/>
      <family val="2"/>
      <charset val="238"/>
    </font>
    <font>
      <sz val="10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8" fontId="4" fillId="2" borderId="3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8" fontId="4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8" fontId="4" fillId="3" borderId="2" xfId="0" applyNumberFormat="1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8" fontId="9" fillId="4" borderId="3" xfId="0" applyNumberFormat="1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8" fontId="9" fillId="4" borderId="11" xfId="0" applyNumberFormat="1" applyFont="1" applyFill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8" fontId="5" fillId="0" borderId="4" xfId="0" applyNumberFormat="1" applyFont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164" fontId="3" fillId="2" borderId="0" xfId="0" applyNumberFormat="1" applyFont="1" applyFill="1" applyAlignment="1">
      <alignment vertical="center" wrapText="1"/>
    </xf>
    <xf numFmtId="8" fontId="3" fillId="2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right" vertical="center" wrapText="1"/>
    </xf>
    <xf numFmtId="0" fontId="9" fillId="4" borderId="5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</cellXfs>
  <cellStyles count="2">
    <cellStyle name="Normalny" xfId="0" builtinId="0"/>
    <cellStyle name="Normalny 2" xfId="1" xr:uid="{1FCE6C82-FEDA-4D67-9FD9-D908E3DB209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7"/>
  <sheetViews>
    <sheetView tabSelected="1" zoomScale="115" zoomScaleNormal="115" zoomScaleSheetLayoutView="145" workbookViewId="0">
      <selection activeCell="F10" sqref="F10"/>
    </sheetView>
  </sheetViews>
  <sheetFormatPr defaultRowHeight="14.25"/>
  <cols>
    <col min="1" max="1" width="4.625" customWidth="1"/>
    <col min="2" max="2" width="9.625" customWidth="1"/>
    <col min="3" max="3" width="59.375" bestFit="1" customWidth="1"/>
    <col min="4" max="4" width="9.375" bestFit="1" customWidth="1"/>
    <col min="5" max="5" width="12.875" bestFit="1" customWidth="1"/>
    <col min="6" max="6" width="10.875" bestFit="1" customWidth="1"/>
    <col min="7" max="7" width="5.5" bestFit="1" customWidth="1"/>
    <col min="8" max="8" width="6.25" customWidth="1"/>
    <col min="9" max="9" width="10.625" bestFit="1" customWidth="1"/>
    <col min="10" max="15" width="12.25" customWidth="1"/>
    <col min="16" max="16" width="12.125" bestFit="1" customWidth="1"/>
    <col min="17" max="17" width="11.75" style="23" bestFit="1" customWidth="1"/>
  </cols>
  <sheetData>
    <row r="1" spans="1:25" ht="19.5">
      <c r="A1" s="28" t="s">
        <v>44</v>
      </c>
      <c r="B1" s="28"/>
      <c r="C1" s="28"/>
      <c r="D1" s="28"/>
      <c r="E1" s="28"/>
      <c r="F1" s="28"/>
      <c r="G1" s="28"/>
      <c r="H1" s="28"/>
      <c r="I1" s="28"/>
      <c r="J1" s="1"/>
      <c r="K1" s="1"/>
      <c r="L1" s="1"/>
      <c r="M1" s="1"/>
      <c r="N1" s="1"/>
      <c r="O1" s="1"/>
      <c r="P1" s="1"/>
      <c r="Q1" s="24"/>
      <c r="R1" s="1"/>
      <c r="S1" s="1"/>
      <c r="T1" s="1"/>
      <c r="U1" s="1"/>
      <c r="V1" s="1"/>
      <c r="W1" s="1"/>
      <c r="X1" s="1"/>
      <c r="Y1" s="1"/>
    </row>
    <row r="2" spans="1:25" ht="16.5">
      <c r="A2" s="29" t="s">
        <v>22</v>
      </c>
      <c r="B2" s="29"/>
      <c r="C2" s="29"/>
      <c r="D2" s="29"/>
      <c r="E2" s="29"/>
      <c r="F2" s="29"/>
      <c r="G2" s="29"/>
      <c r="H2" s="29"/>
      <c r="I2" s="29"/>
      <c r="J2" s="1"/>
      <c r="K2" s="1"/>
      <c r="L2" s="1"/>
      <c r="M2" s="1"/>
      <c r="N2" s="1"/>
      <c r="O2" s="1"/>
      <c r="P2" s="1"/>
      <c r="Q2" s="24"/>
      <c r="R2" s="1"/>
      <c r="S2" s="1"/>
      <c r="T2" s="1"/>
      <c r="U2" s="1"/>
      <c r="V2" s="1"/>
      <c r="W2" s="1"/>
      <c r="X2" s="1"/>
      <c r="Y2" s="1"/>
    </row>
    <row r="3" spans="1:25" ht="17.25" thickBot="1">
      <c r="A3" s="16"/>
      <c r="B3" s="16"/>
      <c r="C3" s="16"/>
      <c r="D3" s="16"/>
      <c r="E3" s="16"/>
      <c r="F3" s="16"/>
      <c r="G3" s="16"/>
      <c r="H3" s="16"/>
      <c r="I3" s="16"/>
      <c r="J3" s="1"/>
      <c r="K3" s="1"/>
      <c r="L3" s="1"/>
      <c r="M3" s="1"/>
      <c r="N3" s="1"/>
      <c r="O3" s="1"/>
      <c r="P3" s="1"/>
      <c r="Q3" s="24"/>
      <c r="R3" s="1"/>
      <c r="S3" s="1"/>
      <c r="T3" s="1"/>
      <c r="U3" s="1"/>
      <c r="V3" s="1"/>
      <c r="W3" s="1"/>
      <c r="X3" s="1"/>
      <c r="Y3" s="1"/>
    </row>
    <row r="4" spans="1:25" ht="18">
      <c r="A4" s="20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8" t="s">
        <v>8</v>
      </c>
      <c r="J4" s="1"/>
      <c r="K4" s="1"/>
      <c r="L4" s="1"/>
      <c r="M4" s="1"/>
      <c r="N4" s="1"/>
      <c r="O4" s="1"/>
      <c r="P4" s="1"/>
      <c r="Q4" s="24"/>
      <c r="R4" s="1"/>
      <c r="S4" s="1"/>
      <c r="T4" s="1"/>
      <c r="U4" s="1"/>
      <c r="V4" s="1"/>
      <c r="W4" s="1"/>
      <c r="X4" s="1"/>
      <c r="Y4" s="1"/>
    </row>
    <row r="5" spans="1:25" ht="15">
      <c r="A5" s="2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4">
        <v>9</v>
      </c>
      <c r="J5" s="1"/>
      <c r="K5" s="1"/>
      <c r="L5" s="1"/>
      <c r="M5" s="1"/>
      <c r="N5" s="1"/>
      <c r="O5" s="1"/>
      <c r="P5" s="1"/>
      <c r="Q5" s="24"/>
      <c r="R5" s="1"/>
      <c r="S5" s="1"/>
      <c r="T5" s="1"/>
      <c r="U5" s="1"/>
      <c r="V5" s="1"/>
      <c r="W5" s="1"/>
      <c r="X5" s="1"/>
      <c r="Y5" s="1"/>
    </row>
    <row r="6" spans="1:25" ht="15">
      <c r="A6" s="5" t="s">
        <v>35</v>
      </c>
      <c r="B6" s="33" t="s">
        <v>23</v>
      </c>
      <c r="C6" s="34"/>
      <c r="D6" s="34"/>
      <c r="E6" s="34"/>
      <c r="F6" s="34"/>
      <c r="G6" s="34"/>
      <c r="H6" s="34"/>
      <c r="I6" s="35"/>
      <c r="J6" s="10"/>
      <c r="K6" s="10"/>
      <c r="L6" s="10"/>
      <c r="M6" s="10"/>
      <c r="N6" s="10"/>
      <c r="O6" s="10"/>
      <c r="P6" s="12"/>
      <c r="Q6" s="25"/>
      <c r="R6" s="1"/>
      <c r="S6" s="1"/>
      <c r="T6" s="1"/>
      <c r="U6" s="1"/>
      <c r="V6" s="1"/>
      <c r="W6" s="1"/>
      <c r="X6" s="1"/>
      <c r="Y6" s="1"/>
    </row>
    <row r="7" spans="1:25" ht="19.5">
      <c r="A7" s="2">
        <v>1</v>
      </c>
      <c r="B7" s="6" t="s">
        <v>9</v>
      </c>
      <c r="C7" s="22" t="s">
        <v>11</v>
      </c>
      <c r="D7" s="14" t="s">
        <v>40</v>
      </c>
      <c r="E7" s="6" t="s">
        <v>10</v>
      </c>
      <c r="F7" s="13">
        <f>Q7</f>
        <v>0</v>
      </c>
      <c r="G7" s="6">
        <v>80</v>
      </c>
      <c r="H7" s="6">
        <v>5</v>
      </c>
      <c r="I7" s="21">
        <f>F7*G7*H7</f>
        <v>0</v>
      </c>
      <c r="J7" s="11"/>
      <c r="K7" s="11"/>
      <c r="L7" s="11"/>
      <c r="M7" s="11"/>
      <c r="N7" s="11"/>
      <c r="O7" s="11"/>
      <c r="P7" s="11"/>
      <c r="Q7" s="26"/>
      <c r="R7" s="1"/>
      <c r="S7" s="1"/>
      <c r="T7" s="1"/>
      <c r="U7" s="1"/>
      <c r="V7" s="1"/>
      <c r="W7" s="1"/>
      <c r="X7" s="1"/>
      <c r="Y7" s="1"/>
    </row>
    <row r="8" spans="1:25" ht="19.5">
      <c r="A8" s="2">
        <v>2</v>
      </c>
      <c r="B8" s="6" t="s">
        <v>9</v>
      </c>
      <c r="C8" s="22" t="s">
        <v>12</v>
      </c>
      <c r="D8" s="14" t="s">
        <v>41</v>
      </c>
      <c r="E8" s="6" t="s">
        <v>10</v>
      </c>
      <c r="F8" s="13">
        <f t="shared" ref="F8:F18" si="0">Q8</f>
        <v>0</v>
      </c>
      <c r="G8" s="6">
        <v>500</v>
      </c>
      <c r="H8" s="6">
        <v>5</v>
      </c>
      <c r="I8" s="21">
        <f t="shared" ref="I8:I18" si="1">F8*G8*H8</f>
        <v>0</v>
      </c>
      <c r="J8" s="11"/>
      <c r="K8" s="11"/>
      <c r="L8" s="11"/>
      <c r="M8" s="11"/>
      <c r="N8" s="11"/>
      <c r="O8" s="11"/>
      <c r="P8" s="11"/>
      <c r="Q8" s="26"/>
      <c r="R8" s="1"/>
      <c r="S8" s="1"/>
      <c r="T8" s="1"/>
      <c r="U8" s="1"/>
      <c r="V8" s="1"/>
      <c r="W8" s="1"/>
      <c r="X8" s="1"/>
      <c r="Y8" s="1"/>
    </row>
    <row r="9" spans="1:25" ht="19.5">
      <c r="A9" s="2">
        <v>3</v>
      </c>
      <c r="B9" s="6" t="s">
        <v>9</v>
      </c>
      <c r="C9" s="22" t="s">
        <v>13</v>
      </c>
      <c r="D9" s="14" t="s">
        <v>42</v>
      </c>
      <c r="E9" s="6" t="s">
        <v>10</v>
      </c>
      <c r="F9" s="13">
        <f t="shared" si="0"/>
        <v>0</v>
      </c>
      <c r="G9" s="7">
        <v>250</v>
      </c>
      <c r="H9" s="6">
        <v>5</v>
      </c>
      <c r="I9" s="21">
        <f t="shared" si="1"/>
        <v>0</v>
      </c>
      <c r="J9" s="11"/>
      <c r="K9" s="11"/>
      <c r="L9" s="11"/>
      <c r="M9" s="11"/>
      <c r="N9" s="11"/>
      <c r="O9" s="11"/>
      <c r="P9" s="11"/>
      <c r="Q9" s="26"/>
      <c r="R9" s="1"/>
      <c r="S9" s="1"/>
      <c r="T9" s="1"/>
      <c r="U9" s="1"/>
      <c r="V9" s="1"/>
      <c r="W9" s="1"/>
      <c r="X9" s="1"/>
      <c r="Y9" s="1"/>
    </row>
    <row r="10" spans="1:25" ht="19.5">
      <c r="A10" s="2">
        <v>4</v>
      </c>
      <c r="B10" s="6" t="s">
        <v>9</v>
      </c>
      <c r="C10" s="22" t="s">
        <v>14</v>
      </c>
      <c r="D10" s="14" t="s">
        <v>43</v>
      </c>
      <c r="E10" s="6" t="s">
        <v>20</v>
      </c>
      <c r="F10" s="13">
        <f t="shared" si="0"/>
        <v>0</v>
      </c>
      <c r="G10" s="6">
        <v>420</v>
      </c>
      <c r="H10" s="6">
        <v>5</v>
      </c>
      <c r="I10" s="21">
        <f t="shared" si="1"/>
        <v>0</v>
      </c>
      <c r="J10" s="11"/>
      <c r="K10" s="11"/>
      <c r="L10" s="11"/>
      <c r="M10" s="11"/>
      <c r="N10" s="11"/>
      <c r="O10" s="11"/>
      <c r="P10" s="11"/>
      <c r="Q10" s="26"/>
      <c r="R10" s="1"/>
      <c r="S10" s="1"/>
      <c r="T10" s="1"/>
      <c r="U10" s="1"/>
      <c r="V10" s="1"/>
      <c r="W10" s="1"/>
      <c r="X10" s="1"/>
      <c r="Y10" s="1"/>
    </row>
    <row r="11" spans="1:25" ht="19.5">
      <c r="A11" s="2">
        <v>5</v>
      </c>
      <c r="B11" s="6" t="s">
        <v>9</v>
      </c>
      <c r="C11" s="22" t="s">
        <v>15</v>
      </c>
      <c r="D11" s="14" t="s">
        <v>32</v>
      </c>
      <c r="E11" s="6" t="s">
        <v>20</v>
      </c>
      <c r="F11" s="13">
        <f t="shared" si="0"/>
        <v>0</v>
      </c>
      <c r="G11" s="6">
        <v>15</v>
      </c>
      <c r="H11" s="6">
        <v>1</v>
      </c>
      <c r="I11" s="21">
        <f t="shared" si="1"/>
        <v>0</v>
      </c>
      <c r="J11" s="11"/>
      <c r="K11" s="11"/>
      <c r="L11" s="11"/>
      <c r="M11" s="11"/>
      <c r="N11" s="11"/>
      <c r="O11" s="11"/>
      <c r="P11" s="11"/>
      <c r="Q11" s="26"/>
      <c r="R11" s="1"/>
      <c r="S11" s="1"/>
      <c r="T11" s="1"/>
      <c r="U11" s="1"/>
      <c r="V11" s="1"/>
      <c r="W11" s="1"/>
      <c r="X11" s="1"/>
      <c r="Y11" s="1"/>
    </row>
    <row r="12" spans="1:25" ht="19.5">
      <c r="A12" s="2">
        <v>6</v>
      </c>
      <c r="B12" s="6" t="s">
        <v>9</v>
      </c>
      <c r="C12" s="22" t="s">
        <v>30</v>
      </c>
      <c r="D12" s="14" t="s">
        <v>37</v>
      </c>
      <c r="E12" s="6" t="s">
        <v>10</v>
      </c>
      <c r="F12" s="13">
        <f t="shared" si="0"/>
        <v>0</v>
      </c>
      <c r="G12" s="6">
        <v>50</v>
      </c>
      <c r="H12" s="6">
        <v>5</v>
      </c>
      <c r="I12" s="21">
        <f t="shared" si="1"/>
        <v>0</v>
      </c>
      <c r="J12" s="11"/>
      <c r="K12" s="11"/>
      <c r="L12" s="11"/>
      <c r="M12" s="11"/>
      <c r="N12" s="11"/>
      <c r="O12" s="11"/>
      <c r="P12" s="11"/>
      <c r="Q12" s="26"/>
      <c r="R12" s="1"/>
      <c r="S12" s="1"/>
      <c r="T12" s="1"/>
      <c r="U12" s="1"/>
      <c r="V12" s="1"/>
      <c r="W12" s="1"/>
      <c r="X12" s="1"/>
      <c r="Y12" s="1"/>
    </row>
    <row r="13" spans="1:25" ht="19.5">
      <c r="A13" s="2">
        <v>7</v>
      </c>
      <c r="B13" s="6" t="s">
        <v>9</v>
      </c>
      <c r="C13" s="22" t="s">
        <v>31</v>
      </c>
      <c r="D13" s="14" t="s">
        <v>36</v>
      </c>
      <c r="E13" s="6" t="s">
        <v>10</v>
      </c>
      <c r="F13" s="13">
        <f t="shared" si="0"/>
        <v>0</v>
      </c>
      <c r="G13" s="6">
        <v>200</v>
      </c>
      <c r="H13" s="6">
        <v>5</v>
      </c>
      <c r="I13" s="21">
        <f t="shared" si="1"/>
        <v>0</v>
      </c>
      <c r="J13" s="11"/>
      <c r="K13" s="11"/>
      <c r="L13" s="11"/>
      <c r="M13" s="11"/>
      <c r="N13" s="11"/>
      <c r="O13" s="11"/>
      <c r="P13" s="11"/>
      <c r="Q13" s="26"/>
      <c r="R13" s="1"/>
      <c r="S13" s="1"/>
      <c r="T13" s="1"/>
      <c r="U13" s="1"/>
      <c r="V13" s="1"/>
      <c r="W13" s="1"/>
      <c r="X13" s="1"/>
      <c r="Y13" s="1"/>
    </row>
    <row r="14" spans="1:25" ht="19.5">
      <c r="A14" s="2">
        <v>8</v>
      </c>
      <c r="B14" s="6" t="s">
        <v>9</v>
      </c>
      <c r="C14" s="22" t="s">
        <v>16</v>
      </c>
      <c r="D14" s="14" t="s">
        <v>39</v>
      </c>
      <c r="E14" s="6" t="s">
        <v>28</v>
      </c>
      <c r="F14" s="13">
        <f t="shared" si="0"/>
        <v>0</v>
      </c>
      <c r="G14" s="7">
        <v>250</v>
      </c>
      <c r="H14" s="6">
        <v>5</v>
      </c>
      <c r="I14" s="21">
        <f t="shared" si="1"/>
        <v>0</v>
      </c>
      <c r="J14" s="11"/>
      <c r="K14" s="11"/>
      <c r="L14" s="11"/>
      <c r="M14" s="11"/>
      <c r="N14" s="11"/>
      <c r="O14" s="11"/>
      <c r="P14" s="11"/>
      <c r="Q14" s="26"/>
      <c r="R14" s="1"/>
      <c r="S14" s="1"/>
      <c r="T14" s="1"/>
      <c r="U14" s="1"/>
      <c r="V14" s="1"/>
      <c r="W14" s="1"/>
      <c r="X14" s="1"/>
      <c r="Y14" s="1"/>
    </row>
    <row r="15" spans="1:25" ht="19.5">
      <c r="A15" s="2">
        <v>9</v>
      </c>
      <c r="B15" s="6" t="s">
        <v>9</v>
      </c>
      <c r="C15" s="22" t="s">
        <v>17</v>
      </c>
      <c r="D15" s="14" t="s">
        <v>38</v>
      </c>
      <c r="E15" s="6" t="s">
        <v>28</v>
      </c>
      <c r="F15" s="13">
        <f t="shared" si="0"/>
        <v>0</v>
      </c>
      <c r="G15" s="7">
        <v>2500</v>
      </c>
      <c r="H15" s="6">
        <v>5</v>
      </c>
      <c r="I15" s="21">
        <f t="shared" si="1"/>
        <v>0</v>
      </c>
      <c r="J15" s="11"/>
      <c r="K15" s="11"/>
      <c r="L15" s="11"/>
      <c r="M15" s="11"/>
      <c r="N15" s="11"/>
      <c r="O15" s="11"/>
      <c r="P15" s="11"/>
      <c r="Q15" s="26"/>
      <c r="R15" s="1"/>
      <c r="S15" s="1"/>
      <c r="T15" s="1"/>
      <c r="U15" s="1"/>
      <c r="V15" s="1"/>
      <c r="W15" s="1"/>
      <c r="X15" s="1"/>
      <c r="Y15" s="1"/>
    </row>
    <row r="16" spans="1:25" ht="19.5">
      <c r="A16" s="2">
        <v>10</v>
      </c>
      <c r="B16" s="6" t="s">
        <v>9</v>
      </c>
      <c r="C16" s="22" t="s">
        <v>18</v>
      </c>
      <c r="D16" s="14" t="s">
        <v>34</v>
      </c>
      <c r="E16" s="6" t="s">
        <v>20</v>
      </c>
      <c r="F16" s="13">
        <f t="shared" si="0"/>
        <v>0</v>
      </c>
      <c r="G16" s="6">
        <v>5</v>
      </c>
      <c r="H16" s="6">
        <v>1</v>
      </c>
      <c r="I16" s="21">
        <f t="shared" si="1"/>
        <v>0</v>
      </c>
      <c r="J16" s="11"/>
      <c r="K16" s="11"/>
      <c r="L16" s="11"/>
      <c r="M16" s="11"/>
      <c r="N16" s="11"/>
      <c r="O16" s="11"/>
      <c r="P16" s="11"/>
      <c r="Q16" s="26"/>
      <c r="R16" s="1"/>
      <c r="S16" s="1"/>
      <c r="T16" s="1"/>
      <c r="U16" s="1"/>
      <c r="V16" s="1"/>
      <c r="W16" s="1"/>
      <c r="X16" s="1"/>
      <c r="Y16" s="1"/>
    </row>
    <row r="17" spans="1:25" ht="19.5">
      <c r="A17" s="2">
        <v>11</v>
      </c>
      <c r="B17" s="6" t="s">
        <v>9</v>
      </c>
      <c r="C17" s="22" t="s">
        <v>19</v>
      </c>
      <c r="D17" s="14" t="s">
        <v>33</v>
      </c>
      <c r="E17" s="6" t="s">
        <v>21</v>
      </c>
      <c r="F17" s="13">
        <f t="shared" si="0"/>
        <v>0</v>
      </c>
      <c r="G17" s="6">
        <v>10</v>
      </c>
      <c r="H17" s="6">
        <v>1</v>
      </c>
      <c r="I17" s="21">
        <f t="shared" si="1"/>
        <v>0</v>
      </c>
      <c r="J17" s="11"/>
      <c r="K17" s="11"/>
      <c r="L17" s="11"/>
      <c r="M17" s="11"/>
      <c r="N17" s="11"/>
      <c r="O17" s="11"/>
      <c r="P17" s="11"/>
      <c r="Q17" s="26"/>
      <c r="R17" s="1"/>
      <c r="S17" s="1"/>
      <c r="T17" s="1"/>
      <c r="U17" s="1"/>
      <c r="V17" s="1"/>
      <c r="W17" s="1"/>
      <c r="X17" s="1"/>
      <c r="Y17" s="1"/>
    </row>
    <row r="18" spans="1:25" ht="19.5">
      <c r="A18" s="2">
        <v>12</v>
      </c>
      <c r="B18" s="6" t="s">
        <v>9</v>
      </c>
      <c r="C18" s="22" t="s">
        <v>26</v>
      </c>
      <c r="D18" s="14" t="s">
        <v>29</v>
      </c>
      <c r="E18" s="6" t="s">
        <v>27</v>
      </c>
      <c r="F18" s="13">
        <f t="shared" si="0"/>
        <v>0</v>
      </c>
      <c r="G18" s="6">
        <v>700</v>
      </c>
      <c r="H18" s="6">
        <v>1</v>
      </c>
      <c r="I18" s="21">
        <f t="shared" si="1"/>
        <v>0</v>
      </c>
      <c r="J18" s="11"/>
      <c r="K18" s="11"/>
      <c r="L18" s="11"/>
      <c r="M18" s="11"/>
      <c r="N18" s="11"/>
      <c r="O18" s="11"/>
      <c r="P18" s="11"/>
      <c r="Q18" s="26"/>
      <c r="R18" s="1"/>
      <c r="S18" s="1"/>
      <c r="T18" s="1"/>
      <c r="U18" s="1"/>
      <c r="V18" s="1"/>
      <c r="W18" s="1"/>
      <c r="X18" s="1"/>
      <c r="Y18" s="1"/>
    </row>
    <row r="19" spans="1:25" ht="15">
      <c r="A19" s="38" t="s">
        <v>24</v>
      </c>
      <c r="B19" s="38"/>
      <c r="C19" s="38"/>
      <c r="D19" s="38"/>
      <c r="E19" s="38"/>
      <c r="F19" s="38"/>
      <c r="G19" s="38"/>
      <c r="H19" s="38"/>
      <c r="I19" s="8">
        <f>SUM(I7:I18)</f>
        <v>0</v>
      </c>
      <c r="J19" s="1"/>
      <c r="K19" s="1"/>
      <c r="L19" s="1"/>
      <c r="M19" s="1"/>
      <c r="N19" s="1"/>
      <c r="O19" s="1"/>
      <c r="P19" s="11"/>
      <c r="Q19" s="26"/>
      <c r="R19" s="1"/>
      <c r="S19" s="1"/>
      <c r="T19" s="1"/>
      <c r="U19" s="1"/>
      <c r="V19" s="1"/>
      <c r="W19" s="1"/>
      <c r="X19" s="1"/>
      <c r="Y19" s="1"/>
    </row>
    <row r="20" spans="1:25" ht="15">
      <c r="A20" s="36" t="s">
        <v>45</v>
      </c>
      <c r="B20" s="36"/>
      <c r="C20" s="36"/>
      <c r="D20" s="36"/>
      <c r="E20" s="36"/>
      <c r="F20" s="36"/>
      <c r="G20" s="36"/>
      <c r="H20" s="36"/>
      <c r="I20" s="17">
        <f>I21-I19</f>
        <v>0</v>
      </c>
      <c r="J20" s="1"/>
      <c r="K20" s="1"/>
      <c r="L20" s="1"/>
      <c r="M20" s="1"/>
      <c r="N20" s="1"/>
      <c r="O20" s="1"/>
      <c r="P20" s="1"/>
      <c r="Q20" s="27"/>
      <c r="R20" s="1"/>
      <c r="S20" s="1"/>
      <c r="T20" s="1"/>
      <c r="U20" s="1"/>
      <c r="V20" s="1"/>
      <c r="W20" s="1"/>
      <c r="X20" s="1"/>
      <c r="Y20" s="1"/>
    </row>
    <row r="21" spans="1:25" ht="15.75" thickBot="1">
      <c r="A21" s="37" t="s">
        <v>25</v>
      </c>
      <c r="B21" s="37"/>
      <c r="C21" s="37"/>
      <c r="D21" s="37"/>
      <c r="E21" s="37"/>
      <c r="F21" s="37"/>
      <c r="G21" s="37"/>
      <c r="H21" s="37"/>
      <c r="I21" s="19">
        <f>I19*1.08</f>
        <v>0</v>
      </c>
      <c r="J21" s="1"/>
      <c r="K21" s="1"/>
      <c r="L21" s="1"/>
      <c r="M21" s="1"/>
      <c r="N21" s="1"/>
      <c r="O21" s="1"/>
      <c r="P21" s="1"/>
      <c r="Q21" s="27"/>
      <c r="R21" s="1"/>
      <c r="S21" s="1"/>
      <c r="T21" s="1"/>
      <c r="U21" s="1"/>
      <c r="V21" s="1"/>
      <c r="W21" s="1"/>
      <c r="X21" s="1"/>
      <c r="Y21" s="1"/>
    </row>
    <row r="25" spans="1:25" ht="15">
      <c r="A25" s="32"/>
      <c r="B25" s="32"/>
      <c r="C25" s="32"/>
      <c r="D25" s="9"/>
      <c r="E25" s="9"/>
      <c r="F25" s="30"/>
      <c r="G25" s="31"/>
      <c r="H25" s="31"/>
      <c r="I25" s="31"/>
      <c r="J25" s="1"/>
      <c r="K25" s="1"/>
      <c r="L25" s="1"/>
      <c r="M25" s="1"/>
      <c r="N25" s="1"/>
      <c r="O25" s="1"/>
      <c r="P25" s="1"/>
      <c r="Q25" s="24"/>
      <c r="R25" s="11"/>
      <c r="S25" s="1"/>
      <c r="T25" s="1"/>
      <c r="U25" s="1"/>
      <c r="V25" s="1"/>
      <c r="W25" s="1"/>
      <c r="X25" s="1"/>
      <c r="Y25" s="1"/>
    </row>
    <row r="26" spans="1:25">
      <c r="R26" s="11"/>
    </row>
    <row r="27" spans="1:25">
      <c r="R27" s="11"/>
    </row>
  </sheetData>
  <mergeCells count="8">
    <mergeCell ref="A1:I1"/>
    <mergeCell ref="A2:I2"/>
    <mergeCell ref="F25:I25"/>
    <mergeCell ref="A25:C25"/>
    <mergeCell ref="B6:I6"/>
    <mergeCell ref="A20:H20"/>
    <mergeCell ref="A21:H21"/>
    <mergeCell ref="A19:H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2022-2023</vt:lpstr>
      <vt:lpstr>'2022-2023'!Obszar_wydruku</vt:lpstr>
    </vt:vector>
  </TitlesOfParts>
  <Company>NTT System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 user</dc:creator>
  <cp:lastModifiedBy>Paweł Broszewski</cp:lastModifiedBy>
  <cp:lastPrinted>2018-09-06T09:56:38Z</cp:lastPrinted>
  <dcterms:created xsi:type="dcterms:W3CDTF">2013-07-08T12:14:58Z</dcterms:created>
  <dcterms:modified xsi:type="dcterms:W3CDTF">2023-10-02T12:59:29Z</dcterms:modified>
</cp:coreProperties>
</file>