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bkokot\Downloads\bos\732023\"/>
    </mc:Choice>
  </mc:AlternateContent>
  <xr:revisionPtr revIDLastSave="0" documentId="13_ncr:1_{DAAA0B70-BE64-47FC-B2B4-D09B7C9383A8}" xr6:coauthVersionLast="47" xr6:coauthVersionMax="47" xr10:uidLastSave="{00000000-0000-0000-0000-000000000000}"/>
  <bookViews>
    <workbookView xWindow="28680" yWindow="-120" windowWidth="29040" windowHeight="16440" xr2:uid="{306A1E77-D568-424F-B5A0-E0097200660D}"/>
  </bookViews>
  <sheets>
    <sheet name="Arkusz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I7" i="2" s="1"/>
  <c r="J7" i="2" s="1"/>
  <c r="G9" i="2"/>
  <c r="I9" i="2" s="1"/>
  <c r="G10" i="2"/>
  <c r="I10" i="2" s="1"/>
  <c r="E5" i="2"/>
  <c r="G5" i="2" s="1"/>
  <c r="I5" i="2" s="1"/>
  <c r="J5" i="2" s="1"/>
  <c r="E6" i="2"/>
  <c r="G6" i="2" s="1"/>
  <c r="I6" i="2" s="1"/>
  <c r="E7" i="2"/>
  <c r="E8" i="2"/>
  <c r="G8" i="2" s="1"/>
  <c r="I8" i="2" s="1"/>
  <c r="J8" i="2" s="1"/>
  <c r="E9" i="2"/>
  <c r="E10" i="2"/>
  <c r="E4" i="2"/>
  <c r="G4" i="2" s="1"/>
  <c r="I4" i="2" s="1"/>
  <c r="J10" i="2" l="1"/>
  <c r="J9" i="2"/>
  <c r="J6" i="2"/>
  <c r="G11" i="2"/>
  <c r="J4" i="2"/>
  <c r="J11" i="2" l="1"/>
</calcChain>
</file>

<file path=xl/sharedStrings.xml><?xml version="1.0" encoding="utf-8"?>
<sst xmlns="http://schemas.openxmlformats.org/spreadsheetml/2006/main" count="28" uniqueCount="22">
  <si>
    <t>jednostka</t>
  </si>
  <si>
    <t xml:space="preserve">woda mineralna n/gaz 0,5 l pet </t>
  </si>
  <si>
    <t xml:space="preserve">butelka </t>
  </si>
  <si>
    <t>woda mineralna gaz 0,5 l pet</t>
  </si>
  <si>
    <t xml:space="preserve">woda mineralna n/gaz 1,5 l pet </t>
  </si>
  <si>
    <t>woda mineralna n/gaz 0,3 l szkło</t>
  </si>
  <si>
    <t xml:space="preserve">woda mineralna n/gaz 0,7 l szkło </t>
  </si>
  <si>
    <t xml:space="preserve">woda mineralna musująca 0,3 l szklo </t>
  </si>
  <si>
    <t xml:space="preserve">woda mineralna musująca 0,7 l szkło </t>
  </si>
  <si>
    <t xml:space="preserve">produkt </t>
  </si>
  <si>
    <t xml:space="preserve">Ilość Przystań </t>
  </si>
  <si>
    <t xml:space="preserve">Ilość Zawisza </t>
  </si>
  <si>
    <t xml:space="preserve">Razem </t>
  </si>
  <si>
    <t xml:space="preserve">cena jednostkowa netto w zł  </t>
  </si>
  <si>
    <t xml:space="preserve">wartość pozycji netto </t>
  </si>
  <si>
    <t>stawka VAT</t>
  </si>
  <si>
    <t xml:space="preserve">wartość pozycji brutto </t>
  </si>
  <si>
    <t>razem netto</t>
  </si>
  <si>
    <t xml:space="preserve">wartość oferty brutto </t>
  </si>
  <si>
    <t xml:space="preserve">podział ceny na składniki </t>
  </si>
  <si>
    <t>wartość podatku VAT</t>
  </si>
  <si>
    <t xml:space="preserve">załącznik do oferty ZP 2/2023                                         pakiet nr III woda mineralna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</si>
</sst>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164" fontId="0" fillId="0" borderId="1" xfId="0" applyNumberFormat="1" applyBorder="1" applyProtection="1">
      <protection locked="0"/>
    </xf>
    <xf numFmtId="9" fontId="0" fillId="0" borderId="1" xfId="0" applyNumberFormat="1" applyBorder="1" applyProtection="1">
      <protection locked="0"/>
    </xf>
    <xf numFmtId="164" fontId="0" fillId="0" borderId="3" xfId="0" applyNumberFormat="1" applyBorder="1" applyProtection="1">
      <protection locked="0"/>
    </xf>
    <xf numFmtId="0" fontId="0" fillId="0" borderId="6" xfId="0" applyBorder="1" applyProtection="1">
      <protection locked="0"/>
    </xf>
    <xf numFmtId="9" fontId="0" fillId="0" borderId="0" xfId="0" applyNumberFormat="1" applyProtection="1">
      <protection locked="0"/>
    </xf>
    <xf numFmtId="0" fontId="0" fillId="0" borderId="0" xfId="0" applyAlignment="1" applyProtection="1">
      <alignment wrapText="1"/>
    </xf>
    <xf numFmtId="0" fontId="0" fillId="0" borderId="0" xfId="0" applyProtection="1"/>
    <xf numFmtId="0" fontId="1" fillId="2" borderId="1" xfId="0" applyFont="1" applyFill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3" fillId="2" borderId="1" xfId="0" applyFont="1" applyFill="1" applyBorder="1" applyAlignment="1" applyProtection="1">
      <alignment textRotation="90" wrapText="1"/>
    </xf>
    <xf numFmtId="0" fontId="0" fillId="0" borderId="1" xfId="0" applyBorder="1" applyProtection="1"/>
    <xf numFmtId="0" fontId="1" fillId="2" borderId="1" xfId="0" applyFont="1" applyFill="1" applyBorder="1" applyAlignment="1" applyProtection="1">
      <alignment textRotation="90" wrapText="1"/>
    </xf>
    <xf numFmtId="0" fontId="5" fillId="0" borderId="1" xfId="0" applyFont="1" applyBorder="1" applyProtection="1"/>
    <xf numFmtId="0" fontId="4" fillId="0" borderId="1" xfId="0" applyFont="1" applyBorder="1" applyProtection="1"/>
    <xf numFmtId="0" fontId="0" fillId="0" borderId="4" xfId="0" applyBorder="1" applyProtection="1"/>
    <xf numFmtId="0" fontId="1" fillId="2" borderId="0" xfId="0" applyFont="1" applyFill="1" applyAlignment="1" applyProtection="1">
      <alignment textRotation="90" wrapText="1"/>
    </xf>
    <xf numFmtId="0" fontId="1" fillId="2" borderId="2" xfId="0" applyFont="1" applyFill="1" applyBorder="1" applyAlignment="1" applyProtection="1">
      <alignment textRotation="90" wrapText="1"/>
    </xf>
    <xf numFmtId="164" fontId="0" fillId="0" borderId="1" xfId="0" applyNumberFormat="1" applyBorder="1" applyProtection="1"/>
    <xf numFmtId="164" fontId="0" fillId="0" borderId="3" xfId="0" applyNumberFormat="1" applyBorder="1" applyProtection="1"/>
    <xf numFmtId="164" fontId="0" fillId="3" borderId="5" xfId="0" applyNumberFormat="1" applyFill="1" applyBorder="1" applyProtection="1"/>
    <xf numFmtId="0" fontId="1" fillId="2" borderId="6" xfId="0" applyFont="1" applyFill="1" applyBorder="1" applyAlignment="1" applyProtection="1">
      <alignment wrapText="1"/>
    </xf>
    <xf numFmtId="164" fontId="1" fillId="2" borderId="7" xfId="0" applyNumberFormat="1" applyFont="1" applyFill="1" applyBorder="1" applyProtection="1"/>
  </cellXfs>
  <cellStyles count="2">
    <cellStyle name="Excel Built-in Normal" xfId="1" xr:uid="{BAFD738E-BB33-4704-A58B-35B422D70165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56604-F9E1-4F54-809D-47F97DEAB317}">
  <dimension ref="A1:M11"/>
  <sheetViews>
    <sheetView tabSelected="1" workbookViewId="0">
      <selection activeCell="J6" sqref="J6"/>
    </sheetView>
  </sheetViews>
  <sheetFormatPr defaultColWidth="8.81640625" defaultRowHeight="14.5" x14ac:dyDescent="0.35"/>
  <cols>
    <col min="1" max="1" width="28.26953125" style="8" customWidth="1"/>
    <col min="2" max="2" width="7.81640625" style="8" customWidth="1"/>
    <col min="3" max="3" width="7.6328125" style="8" customWidth="1"/>
    <col min="4" max="4" width="6.6328125" style="8" customWidth="1"/>
    <col min="5" max="5" width="8.81640625" style="8" customWidth="1"/>
    <col min="6" max="6" width="11.26953125" style="1" customWidth="1"/>
    <col min="7" max="7" width="15.08984375" style="8" customWidth="1"/>
    <col min="8" max="8" width="8.81640625" style="1"/>
    <col min="9" max="9" width="15.36328125" style="8" customWidth="1"/>
    <col min="10" max="10" width="14.54296875" style="8" customWidth="1"/>
    <col min="11" max="11" width="8.81640625" style="1" hidden="1" customWidth="1"/>
    <col min="12" max="13" width="8.81640625" style="8"/>
    <col min="14" max="16384" width="8.81640625" style="1"/>
  </cols>
  <sheetData>
    <row r="1" spans="1:11" ht="29" x14ac:dyDescent="0.35">
      <c r="A1" s="7" t="s">
        <v>21</v>
      </c>
    </row>
    <row r="2" spans="1:11" ht="27" customHeight="1" x14ac:dyDescent="0.35">
      <c r="A2" s="8" t="s">
        <v>19</v>
      </c>
    </row>
    <row r="3" spans="1:11" ht="117" customHeight="1" x14ac:dyDescent="0.35">
      <c r="A3" s="9" t="s">
        <v>9</v>
      </c>
      <c r="B3" s="11" t="s">
        <v>0</v>
      </c>
      <c r="C3" s="13" t="s">
        <v>10</v>
      </c>
      <c r="D3" s="13" t="s">
        <v>11</v>
      </c>
      <c r="E3" s="13" t="s">
        <v>12</v>
      </c>
      <c r="F3" s="17" t="s">
        <v>13</v>
      </c>
      <c r="G3" s="18" t="s">
        <v>14</v>
      </c>
      <c r="H3" s="18" t="s">
        <v>15</v>
      </c>
      <c r="I3" s="18" t="s">
        <v>20</v>
      </c>
      <c r="J3" s="18" t="s">
        <v>16</v>
      </c>
    </row>
    <row r="4" spans="1:11" x14ac:dyDescent="0.35">
      <c r="A4" s="10" t="s">
        <v>1</v>
      </c>
      <c r="B4" s="12" t="s">
        <v>2</v>
      </c>
      <c r="C4" s="14">
        <v>2830</v>
      </c>
      <c r="D4" s="14">
        <v>15048</v>
      </c>
      <c r="E4" s="12">
        <f>C4+D4</f>
        <v>17878</v>
      </c>
      <c r="F4" s="2">
        <v>0</v>
      </c>
      <c r="G4" s="19">
        <f>E4*F4</f>
        <v>0</v>
      </c>
      <c r="H4" s="3">
        <v>0</v>
      </c>
      <c r="I4" s="19">
        <f>G4*H4</f>
        <v>0</v>
      </c>
      <c r="J4" s="19">
        <f t="shared" ref="J4:J10" si="0">SUM(G4:I4)</f>
        <v>0</v>
      </c>
      <c r="K4" s="6">
        <v>0</v>
      </c>
    </row>
    <row r="5" spans="1:11" x14ac:dyDescent="0.35">
      <c r="A5" s="10" t="s">
        <v>3</v>
      </c>
      <c r="B5" s="12" t="s">
        <v>2</v>
      </c>
      <c r="C5" s="14">
        <v>1700</v>
      </c>
      <c r="D5" s="14">
        <v>4320</v>
      </c>
      <c r="E5" s="12">
        <f t="shared" ref="E5:E10" si="1">C5+D5</f>
        <v>6020</v>
      </c>
      <c r="F5" s="2">
        <v>0</v>
      </c>
      <c r="G5" s="19">
        <f t="shared" ref="G5:G10" si="2">E5*F5</f>
        <v>0</v>
      </c>
      <c r="H5" s="3">
        <v>0</v>
      </c>
      <c r="I5" s="19">
        <f t="shared" ref="I5:I10" si="3">G5*H5</f>
        <v>0</v>
      </c>
      <c r="J5" s="19">
        <f t="shared" si="0"/>
        <v>0</v>
      </c>
      <c r="K5" s="6">
        <v>0.05</v>
      </c>
    </row>
    <row r="6" spans="1:11" x14ac:dyDescent="0.35">
      <c r="A6" s="10" t="s">
        <v>4</v>
      </c>
      <c r="B6" s="12" t="s">
        <v>2</v>
      </c>
      <c r="C6" s="14">
        <v>0</v>
      </c>
      <c r="D6" s="14">
        <v>1728</v>
      </c>
      <c r="E6" s="12">
        <f t="shared" si="1"/>
        <v>1728</v>
      </c>
      <c r="F6" s="2">
        <v>0</v>
      </c>
      <c r="G6" s="19">
        <f t="shared" si="2"/>
        <v>0</v>
      </c>
      <c r="H6" s="3">
        <v>0</v>
      </c>
      <c r="I6" s="19">
        <f t="shared" si="3"/>
        <v>0</v>
      </c>
      <c r="J6" s="19">
        <f t="shared" si="0"/>
        <v>0</v>
      </c>
      <c r="K6" s="6">
        <v>0.08</v>
      </c>
    </row>
    <row r="7" spans="1:11" x14ac:dyDescent="0.35">
      <c r="A7" s="10" t="s">
        <v>5</v>
      </c>
      <c r="B7" s="12" t="s">
        <v>2</v>
      </c>
      <c r="C7" s="14">
        <v>840</v>
      </c>
      <c r="D7" s="15"/>
      <c r="E7" s="12">
        <f t="shared" si="1"/>
        <v>840</v>
      </c>
      <c r="F7" s="2">
        <v>0</v>
      </c>
      <c r="G7" s="19">
        <f t="shared" si="2"/>
        <v>0</v>
      </c>
      <c r="H7" s="3">
        <v>0</v>
      </c>
      <c r="I7" s="19">
        <f t="shared" si="3"/>
        <v>0</v>
      </c>
      <c r="J7" s="19">
        <f t="shared" si="0"/>
        <v>0</v>
      </c>
      <c r="K7" s="6">
        <v>0.23</v>
      </c>
    </row>
    <row r="8" spans="1:11" x14ac:dyDescent="0.35">
      <c r="A8" s="10" t="s">
        <v>6</v>
      </c>
      <c r="B8" s="12" t="s">
        <v>2</v>
      </c>
      <c r="C8" s="14">
        <v>350</v>
      </c>
      <c r="D8" s="15"/>
      <c r="E8" s="12">
        <f t="shared" si="1"/>
        <v>350</v>
      </c>
      <c r="F8" s="2">
        <v>0</v>
      </c>
      <c r="G8" s="19">
        <f t="shared" si="2"/>
        <v>0</v>
      </c>
      <c r="H8" s="3">
        <v>0</v>
      </c>
      <c r="I8" s="19">
        <f t="shared" si="3"/>
        <v>0</v>
      </c>
      <c r="J8" s="19">
        <f t="shared" si="0"/>
        <v>0</v>
      </c>
      <c r="K8" s="6"/>
    </row>
    <row r="9" spans="1:11" ht="29" x14ac:dyDescent="0.35">
      <c r="A9" s="10" t="s">
        <v>7</v>
      </c>
      <c r="B9" s="12" t="s">
        <v>2</v>
      </c>
      <c r="C9" s="14">
        <v>840</v>
      </c>
      <c r="D9" s="15"/>
      <c r="E9" s="12">
        <f t="shared" si="1"/>
        <v>840</v>
      </c>
      <c r="F9" s="2">
        <v>0</v>
      </c>
      <c r="G9" s="19">
        <f t="shared" si="2"/>
        <v>0</v>
      </c>
      <c r="H9" s="3">
        <v>0</v>
      </c>
      <c r="I9" s="19">
        <f t="shared" si="3"/>
        <v>0</v>
      </c>
      <c r="J9" s="19">
        <f t="shared" si="0"/>
        <v>0</v>
      </c>
    </row>
    <row r="10" spans="1:11" ht="29.5" thickBot="1" x14ac:dyDescent="0.4">
      <c r="A10" s="10" t="s">
        <v>8</v>
      </c>
      <c r="B10" s="12" t="s">
        <v>2</v>
      </c>
      <c r="C10" s="14">
        <v>350</v>
      </c>
      <c r="D10" s="15"/>
      <c r="E10" s="12">
        <f t="shared" si="1"/>
        <v>350</v>
      </c>
      <c r="F10" s="4">
        <v>0</v>
      </c>
      <c r="G10" s="20">
        <f t="shared" si="2"/>
        <v>0</v>
      </c>
      <c r="H10" s="3">
        <v>0</v>
      </c>
      <c r="I10" s="19">
        <f t="shared" si="3"/>
        <v>0</v>
      </c>
      <c r="J10" s="19">
        <f t="shared" si="0"/>
        <v>0</v>
      </c>
    </row>
    <row r="11" spans="1:11" ht="29.5" thickBot="1" x14ac:dyDescent="0.4">
      <c r="F11" s="16" t="s">
        <v>17</v>
      </c>
      <c r="G11" s="21">
        <f>SUM(G4:G10)</f>
        <v>0</v>
      </c>
      <c r="H11" s="5"/>
      <c r="I11" s="22" t="s">
        <v>18</v>
      </c>
      <c r="J11" s="23">
        <f>SUM(J4:J10)</f>
        <v>0</v>
      </c>
    </row>
  </sheetData>
  <sheetProtection algorithmName="SHA-512" hashValue="8HkbdxrWbWu0nuBENHVFVEJCugtQyRS3s8+94h2GKtCxtltfDiyTjJMq6b6bTaxIzlqtymgO4xCAmiHIhi7uxA==" saltValue="U7W6YlSG7jrIb4r8jfOs9Q==" spinCount="100000" sheet="1" formatCells="0" formatColumns="0" formatRows="0" insertColumns="0" insertRows="0" insertHyperlinks="0" deleteColumns="0" deleteRows="0" sort="0" autoFilter="0" pivotTables="0"/>
  <dataValidations count="1">
    <dataValidation type="list" allowBlank="1" showInputMessage="1" showErrorMessage="1" promptTitle="Wybierz stawkę VAT" prompt="0%_x000a_5%_x000a_8%_x000a_23%" sqref="H4:H10" xr:uid="{EB241275-F0BF-4F2A-BF75-F7357DCF6E57}">
      <formula1>$K$4:$K$7</formula1>
    </dataValidation>
  </dataValidation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r Z y F U 8 7 W i k C i A A A A 9 Q A A A B I A H A B D b 2 5 m a W c v U G F j a 2 F n Z S 5 4 b W w g o h g A K K A U A A A A A A A A A A A A A A A A A A A A A A A A A A A A h Y 8 x D o I w G I W v Q r r T Q h l U 8 l M G V 0 h I T I x r U y o 0 Q i G 0 W O 7 m 4 J G 8 g h B F 3 R z f + 7 7 h v c f t D u n U N t 5 V D k Z 1 O k E h D p A n t e h K p a s E j f b s b 1 H K o O D i w i v p z b I 2 8 W T K B N X W 9 j E h z j n s I t w N F a F B E J J T n h 1 E L V u O P r L 6 L / t K G 8 u 1 k I j B 8 T W G U b z b 4 I j O k 4 C s H e R K f / n C F v p T w n 5 s 7 D h I 1 j d + k Q F Z I 5 D 3 B f Y E U E s D B B Q A A g A I A K 2 c h V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t n I V T K I p H u A 4 A A A A R A A A A E w A c A E Z v c m 1 1 b G F z L 1 N l Y 3 R p b 2 4 x L m 0 g o h g A K K A U A A A A A A A A A A A A A A A A A A A A A A A A A A A A K 0 5 N L s n M z 1 M I h t C G 1 g B Q S w E C L Q A U A A I A C A C t n I V T z t a K Q K I A A A D 1 A A A A E g A A A A A A A A A A A A A A A A A A A A A A Q 2 9 u Z m l n L 1 B h Y 2 t h Z 2 U u e G 1 s U E s B A i 0 A F A A C A A g A r Z y F U w / K 6 a u k A A A A 6 Q A A A B M A A A A A A A A A A A A A A A A A 7 g A A A F t D b 2 5 0 Z W 5 0 X 1 R 5 c G V z X S 5 4 b W x Q S w E C L Q A U A A I A C A C t n I V T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m q x j K Y 3 A X 0 2 Z M F b 2 4 j 3 V 4 w A A A A A C A A A A A A A D Z g A A w A A A A B A A A A C f G R Y r g h H a P 3 5 4 T 4 L v 9 G / W A A A A A A S A A A C g A A A A E A A A A J U D t R z V 9 9 o S B B E X t l u 3 g 4 V Q A A A A D a q i 5 7 R R 2 z a y C m b K 0 I w 1 0 S C z q V W X v n f r k I Z Z 8 1 R I / B F c w h q 5 S m K 7 P h 4 c H Q / O S i v u I F T C L 9 q m F N r 5 o 7 e f u D H D v P s 6 C i F A z x x I t a v 1 a j y Y v w A U A A A A D H t z U n B 5 J T p o S k a V O Q H 2 4 x V Q t H o = < / D a t a M a s h u p > 
</file>

<file path=customXml/itemProps1.xml><?xml version="1.0" encoding="utf-8"?>
<ds:datastoreItem xmlns:ds="http://schemas.openxmlformats.org/officeDocument/2006/customXml" ds:itemID="{A494F978-4704-4963-A3A8-51E717F5BC6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jpisk</dc:creator>
  <cp:keywords/>
  <dc:description/>
  <cp:lastModifiedBy>Kokot, Robert</cp:lastModifiedBy>
  <cp:revision/>
  <cp:lastPrinted>2023-03-07T13:30:07Z</cp:lastPrinted>
  <dcterms:created xsi:type="dcterms:W3CDTF">2021-01-28T09:51:46Z</dcterms:created>
  <dcterms:modified xsi:type="dcterms:W3CDTF">2023-03-07T16:38:58Z</dcterms:modified>
  <cp:category/>
  <cp:contentStatus/>
</cp:coreProperties>
</file>