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-15" windowWidth="11985" windowHeight="916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6" i="1"/>
  <c r="H6" i="1" s="1"/>
  <c r="G19" i="1" l="1"/>
  <c r="H19" i="1" l="1"/>
</calcChain>
</file>

<file path=xl/sharedStrings.xml><?xml version="1.0" encoding="utf-8"?>
<sst xmlns="http://schemas.openxmlformats.org/spreadsheetml/2006/main" count="58" uniqueCount="47">
  <si>
    <t>Lp.</t>
  </si>
  <si>
    <t xml:space="preserve">NAZWA </t>
  </si>
  <si>
    <t>JM</t>
  </si>
  <si>
    <t>NUMER KATALOGOWY</t>
  </si>
  <si>
    <t>ILOŚĆ</t>
  </si>
  <si>
    <t>CENA NETTO</t>
  </si>
  <si>
    <t>WARTOŚĆ NETTO</t>
  </si>
  <si>
    <t>WARTOŚĆ BRUTTO</t>
  </si>
  <si>
    <t>szt.</t>
  </si>
  <si>
    <t>kpl.</t>
  </si>
  <si>
    <t>Wartość netto/brutto  Podzadania nr 1</t>
  </si>
  <si>
    <t>Formularz cenowy</t>
  </si>
  <si>
    <t>ZADANIE   : "Wykonanie systemu monitoringu na terenie Ośrodka Szkolenia Podwodnego załóg czołgów w m. Czarne w 2024 roku"</t>
  </si>
  <si>
    <t>podpis</t>
  </si>
  <si>
    <t>Czas realizacji zadania …………………  dni roboczych od zawarcia Umowy</t>
  </si>
  <si>
    <t xml:space="preserve">Rejestrator sieciowy 8 kamer IP, pasmowejściowe 80 Mbps, pasmo wyjściowe 256 Mbps, nagrywanie w rozdzielczości 12 MP, wyjście wideo HDMI &amp; VGA, 1 x USB 2.0 i 1 USB 3.0, 2 interfejsy SATA, 1 poet Ethernet RJ45 (1000 Mbps), wejście/wyjście alarmowe: 4/1, 380mm obudowa. Zasilanie 12V DC. </t>
  </si>
  <si>
    <t>DS. -7608NI-I2 (STD)</t>
  </si>
  <si>
    <t>Kamera kopułkowa</t>
  </si>
  <si>
    <t>DS.-2CD2387G2H-LI</t>
  </si>
  <si>
    <t>Kamera podwodna (2.8-12 mm)</t>
  </si>
  <si>
    <t>DS.-2XC6244G0-L</t>
  </si>
  <si>
    <t>Szafa RACK 6U wisząca z wyposażeniem (półka, patchpanel, listwa zasilająca)</t>
  </si>
  <si>
    <t>Switch do zasilania kamer</t>
  </si>
  <si>
    <t>DS.-3T0510HP-E/HS</t>
  </si>
  <si>
    <t>Monitor 23,8"</t>
  </si>
  <si>
    <t>DS.-D5024FN01 FHD</t>
  </si>
  <si>
    <t>Monitor 31,5"</t>
  </si>
  <si>
    <t>DS.-D5032QE</t>
  </si>
  <si>
    <t>Uchwyt do monitora</t>
  </si>
  <si>
    <t>Rejestrator pomocniczy do wyświetlania obrazu na dodatkowym monitorach.</t>
  </si>
  <si>
    <t>DS.-7604NXI-K1</t>
  </si>
  <si>
    <t xml:space="preserve">Dysk twardy WD WD64PURZ Purple Series, 6TB 3,5 </t>
  </si>
  <si>
    <t>Zasilacz UPS GT POWER S Rak 19" 2U/Tower: 1kVA/0,9 kW, On-line;8xIEC C13; 2x9Ah</t>
  </si>
  <si>
    <t>Elementy instalacyjne (przewody, listwy, kołki )</t>
  </si>
  <si>
    <t>Robocizna wraz z dokumentacją powykonawczą oraz przeszkolenie personelu obsługującego monitoring.</t>
  </si>
  <si>
    <t>Zał. Nr. 2</t>
  </si>
  <si>
    <t>Ceny powinny zawierać całkowity koszt związany z realizacją dostawy .</t>
  </si>
  <si>
    <t>Akceptujemy warunki umowy.</t>
  </si>
  <si>
    <t>Firma działa na podstawie wpisu do CEIDG  / KRS* pod numerem ………………………</t>
  </si>
  <si>
    <t>Osobą upoważnioną do podpisania umowy jest ……………………………………………...</t>
  </si>
  <si>
    <t>telefon……………………………..</t>
  </si>
  <si>
    <t xml:space="preserve">Do wzajemnego współdziałania przy wykonywaniu umowy ze strony wykonawcy </t>
  </si>
  <si>
    <t>wyznacza się:..........................................................., tel............................................</t>
  </si>
  <si>
    <t>*) niepotrzebne skreślić</t>
  </si>
  <si>
    <t>….…………………………</t>
  </si>
  <si>
    <t>Pieczątka i podpis</t>
  </si>
  <si>
    <t>Dane do umowy: ……………………………………………………………..NIP……………………………….REGON…...………………….……..…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</si>
</sst>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Times New Roman CE"/>
      <charset val="238"/>
    </font>
    <font>
      <b/>
      <sz val="12"/>
      <name val="Times New Roman"/>
      <family val="1"/>
      <charset val="238"/>
    </font>
    <font>
      <sz val="10"/>
      <name val="Arial CE"/>
      <charset val="238"/>
    </font>
    <font>
      <sz val="12"/>
      <name val="Times New Roman"/>
      <family val="1"/>
      <charset val="238"/>
    </font>
    <font>
      <sz val="10"/>
      <color theme="1"/>
      <name val="Calibri"/>
      <family val="2"/>
      <scheme val="minor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34">
    <xf numFmtId="0" fontId="0" fillId="0" borderId="0" xfId="0"/>
    <xf numFmtId="0" fontId="3" fillId="0" borderId="4" xfId="2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4" fontId="3" fillId="0" borderId="4" xfId="2" applyNumberFormat="1" applyFont="1" applyFill="1" applyBorder="1" applyAlignment="1"/>
    <xf numFmtId="0" fontId="6" fillId="0" borderId="0" xfId="0" applyFont="1"/>
    <xf numFmtId="4" fontId="5" fillId="0" borderId="4" xfId="2" applyNumberFormat="1" applyFont="1" applyFill="1" applyBorder="1" applyAlignment="1">
      <alignment vertical="center" wrapText="1"/>
    </xf>
    <xf numFmtId="4" fontId="5" fillId="0" borderId="4" xfId="2" applyNumberFormat="1" applyFont="1" applyFill="1" applyBorder="1" applyAlignment="1">
      <alignment vertical="center"/>
    </xf>
    <xf numFmtId="0" fontId="5" fillId="0" borderId="0" xfId="0" applyFont="1"/>
    <xf numFmtId="0" fontId="3" fillId="0" borderId="0" xfId="0" applyFont="1"/>
    <xf numFmtId="0" fontId="7" fillId="0" borderId="3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1" applyFont="1" applyBorder="1" applyAlignment="1">
      <alignment horizontal="center" vertical="center" wrapText="1"/>
    </xf>
    <xf numFmtId="0" fontId="3" fillId="0" borderId="0" xfId="2" applyFont="1" applyFill="1" applyBorder="1" applyAlignment="1">
      <alignment horizontal="right"/>
    </xf>
    <xf numFmtId="4" fontId="3" fillId="0" borderId="0" xfId="2" applyNumberFormat="1" applyFont="1" applyFill="1" applyBorder="1" applyAlignment="1"/>
    <xf numFmtId="2" fontId="7" fillId="0" borderId="4" xfId="2" applyNumberFormat="1" applyFont="1" applyFill="1" applyBorder="1" applyAlignment="1">
      <alignment horizontal="right"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8" fillId="0" borderId="4" xfId="0" applyFont="1" applyBorder="1" applyAlignment="1">
      <alignment wrapText="1"/>
    </xf>
    <xf numFmtId="0" fontId="8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3" fillId="0" borderId="1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3" fillId="0" borderId="1" xfId="2" applyFont="1" applyFill="1" applyBorder="1" applyAlignment="1">
      <alignment horizontal="right"/>
    </xf>
    <xf numFmtId="0" fontId="3" fillId="0" borderId="2" xfId="2" applyFont="1" applyFill="1" applyBorder="1" applyAlignment="1">
      <alignment horizontal="right"/>
    </xf>
    <xf numFmtId="0" fontId="3" fillId="0" borderId="3" xfId="2" applyFont="1" applyFill="1" applyBorder="1" applyAlignment="1">
      <alignment horizontal="right"/>
    </xf>
    <xf numFmtId="0" fontId="9" fillId="0" borderId="0" xfId="0" applyFont="1" applyAlignment="1">
      <alignment vertical="center"/>
    </xf>
    <xf numFmtId="0" fontId="1" fillId="0" borderId="0" xfId="0" applyFont="1"/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</cellXfs>
  <cellStyles count="3">
    <cellStyle name="Normalny" xfId="0" builtinId="0"/>
    <cellStyle name="Normalny 2" xfId="2"/>
    <cellStyle name="Normalny_wstepny 1 plan rzeczowo csmw200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topLeftCell="A16" zoomScale="118" zoomScaleNormal="118" workbookViewId="0">
      <selection activeCell="K26" sqref="K26"/>
    </sheetView>
  </sheetViews>
  <sheetFormatPr defaultRowHeight="15" x14ac:dyDescent="0.25"/>
  <cols>
    <col min="1" max="1" width="4.28515625" customWidth="1"/>
    <col min="2" max="2" width="56.42578125" customWidth="1"/>
    <col min="3" max="3" width="7.5703125" customWidth="1"/>
    <col min="4" max="4" width="20.5703125" customWidth="1"/>
    <col min="5" max="5" width="10" customWidth="1"/>
    <col min="6" max="6" width="12.7109375" customWidth="1"/>
    <col min="7" max="7" width="13.85546875" customWidth="1"/>
    <col min="8" max="8" width="14.7109375" customWidth="1"/>
    <col min="9" max="9" width="12" bestFit="1" customWidth="1"/>
    <col min="10" max="10" width="14.28515625" customWidth="1"/>
    <col min="11" max="11" width="12.7109375" bestFit="1" customWidth="1"/>
  </cols>
  <sheetData>
    <row r="1" spans="1:11" ht="15.75" x14ac:dyDescent="0.25">
      <c r="A1" s="9"/>
      <c r="B1" s="9"/>
      <c r="C1" s="9"/>
      <c r="D1" s="9"/>
      <c r="E1" s="9"/>
      <c r="F1" s="23" t="s">
        <v>35</v>
      </c>
      <c r="G1" s="23"/>
      <c r="H1" s="23"/>
    </row>
    <row r="2" spans="1:11" ht="15.75" x14ac:dyDescent="0.25">
      <c r="A2" s="9"/>
      <c r="B2" s="10" t="s">
        <v>11</v>
      </c>
      <c r="C2" s="9"/>
      <c r="D2" s="9"/>
      <c r="E2" s="9"/>
      <c r="F2" s="9"/>
      <c r="G2" s="9"/>
      <c r="H2" s="9"/>
    </row>
    <row r="3" spans="1:11" ht="15.75" x14ac:dyDescent="0.25">
      <c r="A3" s="9"/>
      <c r="B3" s="9"/>
      <c r="C3" s="9"/>
      <c r="D3" s="9"/>
      <c r="E3" s="9"/>
      <c r="F3" s="9"/>
      <c r="G3" s="9"/>
      <c r="H3" s="9"/>
    </row>
    <row r="4" spans="1:11" ht="15.75" x14ac:dyDescent="0.25">
      <c r="A4" s="24" t="s">
        <v>12</v>
      </c>
      <c r="B4" s="25"/>
      <c r="C4" s="25"/>
      <c r="D4" s="25"/>
      <c r="E4" s="25"/>
      <c r="F4" s="25"/>
      <c r="G4" s="25"/>
      <c r="H4" s="26"/>
    </row>
    <row r="5" spans="1:11" ht="31.5" x14ac:dyDescent="0.25">
      <c r="A5" s="1" t="s">
        <v>0</v>
      </c>
      <c r="B5" s="2" t="s">
        <v>1</v>
      </c>
      <c r="C5" s="1" t="s">
        <v>2</v>
      </c>
      <c r="D5" s="3" t="s">
        <v>3</v>
      </c>
      <c r="E5" s="1" t="s">
        <v>4</v>
      </c>
      <c r="F5" s="1" t="s">
        <v>5</v>
      </c>
      <c r="G5" s="1" t="s">
        <v>6</v>
      </c>
      <c r="H5" s="1" t="s">
        <v>7</v>
      </c>
      <c r="J5" s="19"/>
      <c r="K5" s="19"/>
    </row>
    <row r="6" spans="1:11" s="6" customFormat="1" ht="74.25" customHeight="1" x14ac:dyDescent="0.2">
      <c r="A6" s="4">
        <v>1</v>
      </c>
      <c r="B6" s="13" t="s">
        <v>15</v>
      </c>
      <c r="C6" s="11" t="s">
        <v>8</v>
      </c>
      <c r="D6" s="11" t="s">
        <v>16</v>
      </c>
      <c r="E6" s="12">
        <v>1</v>
      </c>
      <c r="F6" s="18"/>
      <c r="G6" s="7">
        <f>E6*F6</f>
        <v>0</v>
      </c>
      <c r="H6" s="8">
        <f>G6*1.23</f>
        <v>0</v>
      </c>
    </row>
    <row r="7" spans="1:11" s="6" customFormat="1" ht="23.25" customHeight="1" x14ac:dyDescent="0.2">
      <c r="A7" s="4">
        <v>2</v>
      </c>
      <c r="B7" s="13" t="s">
        <v>17</v>
      </c>
      <c r="C7" s="11" t="s">
        <v>8</v>
      </c>
      <c r="D7" s="11" t="s">
        <v>18</v>
      </c>
      <c r="E7" s="12">
        <v>2</v>
      </c>
      <c r="F7" s="18"/>
      <c r="G7" s="7">
        <f t="shared" ref="G7:G18" si="0">E7*F7</f>
        <v>0</v>
      </c>
      <c r="H7" s="8">
        <f t="shared" ref="H7:H19" si="1">G7*1.23</f>
        <v>0</v>
      </c>
    </row>
    <row r="8" spans="1:11" s="6" customFormat="1" ht="19.5" customHeight="1" x14ac:dyDescent="0.2">
      <c r="A8" s="4">
        <v>3</v>
      </c>
      <c r="B8" s="13" t="s">
        <v>19</v>
      </c>
      <c r="C8" s="11" t="s">
        <v>8</v>
      </c>
      <c r="D8" s="11" t="s">
        <v>20</v>
      </c>
      <c r="E8" s="12">
        <v>3</v>
      </c>
      <c r="F8" s="18"/>
      <c r="G8" s="7">
        <f t="shared" si="0"/>
        <v>0</v>
      </c>
      <c r="H8" s="8">
        <f t="shared" si="1"/>
        <v>0</v>
      </c>
    </row>
    <row r="9" spans="1:11" s="6" customFormat="1" ht="30" customHeight="1" x14ac:dyDescent="0.2">
      <c r="A9" s="4">
        <v>4</v>
      </c>
      <c r="B9" s="14" t="s">
        <v>21</v>
      </c>
      <c r="C9" s="11" t="s">
        <v>9</v>
      </c>
      <c r="D9" s="11"/>
      <c r="E9" s="12">
        <v>1</v>
      </c>
      <c r="F9" s="18"/>
      <c r="G9" s="7">
        <f t="shared" si="0"/>
        <v>0</v>
      </c>
      <c r="H9" s="8">
        <f t="shared" si="1"/>
        <v>0</v>
      </c>
    </row>
    <row r="10" spans="1:11" s="6" customFormat="1" ht="19.5" customHeight="1" x14ac:dyDescent="0.2">
      <c r="A10" s="4">
        <v>5</v>
      </c>
      <c r="B10" s="14" t="s">
        <v>22</v>
      </c>
      <c r="C10" s="11" t="s">
        <v>8</v>
      </c>
      <c r="D10" s="11" t="s">
        <v>23</v>
      </c>
      <c r="E10" s="12">
        <v>1</v>
      </c>
      <c r="F10" s="18"/>
      <c r="G10" s="7">
        <f t="shared" si="0"/>
        <v>0</v>
      </c>
      <c r="H10" s="8">
        <f t="shared" si="1"/>
        <v>0</v>
      </c>
    </row>
    <row r="11" spans="1:11" s="6" customFormat="1" ht="15.75" x14ac:dyDescent="0.2">
      <c r="A11" s="4">
        <v>6</v>
      </c>
      <c r="B11" s="14" t="s">
        <v>24</v>
      </c>
      <c r="C11" s="11" t="s">
        <v>8</v>
      </c>
      <c r="D11" s="11" t="s">
        <v>25</v>
      </c>
      <c r="E11" s="12">
        <v>2</v>
      </c>
      <c r="F11" s="18"/>
      <c r="G11" s="7">
        <f t="shared" si="0"/>
        <v>0</v>
      </c>
      <c r="H11" s="8">
        <f t="shared" si="1"/>
        <v>0</v>
      </c>
    </row>
    <row r="12" spans="1:11" s="6" customFormat="1" ht="15.75" x14ac:dyDescent="0.2">
      <c r="A12" s="4">
        <v>7</v>
      </c>
      <c r="B12" s="13" t="s">
        <v>26</v>
      </c>
      <c r="C12" s="11" t="s">
        <v>8</v>
      </c>
      <c r="D12" s="11" t="s">
        <v>27</v>
      </c>
      <c r="E12" s="12">
        <v>1</v>
      </c>
      <c r="F12" s="18"/>
      <c r="G12" s="7">
        <f t="shared" si="0"/>
        <v>0</v>
      </c>
      <c r="H12" s="8">
        <f t="shared" si="1"/>
        <v>0</v>
      </c>
    </row>
    <row r="13" spans="1:11" s="6" customFormat="1" ht="18" customHeight="1" x14ac:dyDescent="0.2">
      <c r="A13" s="4">
        <v>8</v>
      </c>
      <c r="B13" s="13" t="s">
        <v>28</v>
      </c>
      <c r="C13" s="11" t="s">
        <v>8</v>
      </c>
      <c r="D13" s="11"/>
      <c r="E13" s="12">
        <v>3</v>
      </c>
      <c r="F13" s="18"/>
      <c r="G13" s="7">
        <f t="shared" si="0"/>
        <v>0</v>
      </c>
      <c r="H13" s="8">
        <f t="shared" si="1"/>
        <v>0</v>
      </c>
    </row>
    <row r="14" spans="1:11" s="6" customFormat="1" ht="29.25" customHeight="1" x14ac:dyDescent="0.2">
      <c r="A14" s="4">
        <v>9</v>
      </c>
      <c r="B14" s="13" t="s">
        <v>29</v>
      </c>
      <c r="C14" s="11" t="s">
        <v>8</v>
      </c>
      <c r="D14" s="11" t="s">
        <v>30</v>
      </c>
      <c r="E14" s="12">
        <v>2</v>
      </c>
      <c r="F14" s="18"/>
      <c r="G14" s="7">
        <f t="shared" si="0"/>
        <v>0</v>
      </c>
      <c r="H14" s="8">
        <f t="shared" si="1"/>
        <v>0</v>
      </c>
    </row>
    <row r="15" spans="1:11" s="6" customFormat="1" ht="15.75" x14ac:dyDescent="0.2">
      <c r="A15" s="4">
        <v>10</v>
      </c>
      <c r="B15" s="13" t="s">
        <v>31</v>
      </c>
      <c r="C15" s="11" t="s">
        <v>8</v>
      </c>
      <c r="D15" s="11"/>
      <c r="E15" s="12">
        <v>1</v>
      </c>
      <c r="F15" s="18"/>
      <c r="G15" s="7">
        <f t="shared" si="0"/>
        <v>0</v>
      </c>
      <c r="H15" s="8">
        <f t="shared" si="1"/>
        <v>0</v>
      </c>
    </row>
    <row r="16" spans="1:11" s="6" customFormat="1" ht="32.25" customHeight="1" x14ac:dyDescent="0.2">
      <c r="A16" s="4">
        <v>11</v>
      </c>
      <c r="B16" s="22" t="s">
        <v>32</v>
      </c>
      <c r="C16" s="11" t="s">
        <v>8</v>
      </c>
      <c r="D16" s="11"/>
      <c r="E16" s="12">
        <v>1</v>
      </c>
      <c r="F16" s="18"/>
      <c r="G16" s="7">
        <f t="shared" si="0"/>
        <v>0</v>
      </c>
      <c r="H16" s="8">
        <f t="shared" si="1"/>
        <v>0</v>
      </c>
    </row>
    <row r="17" spans="1:8" s="6" customFormat="1" ht="15.75" x14ac:dyDescent="0.2">
      <c r="A17" s="4">
        <v>12</v>
      </c>
      <c r="B17" s="20" t="s">
        <v>33</v>
      </c>
      <c r="C17" s="11" t="s">
        <v>9</v>
      </c>
      <c r="D17" s="15"/>
      <c r="E17" s="12">
        <v>1</v>
      </c>
      <c r="F17" s="18"/>
      <c r="G17" s="7">
        <f t="shared" si="0"/>
        <v>0</v>
      </c>
      <c r="H17" s="8">
        <f t="shared" si="1"/>
        <v>0</v>
      </c>
    </row>
    <row r="18" spans="1:8" s="6" customFormat="1" ht="29.25" customHeight="1" x14ac:dyDescent="0.2">
      <c r="A18" s="4">
        <v>13</v>
      </c>
      <c r="B18" s="21" t="s">
        <v>34</v>
      </c>
      <c r="C18" s="11" t="s">
        <v>9</v>
      </c>
      <c r="D18" s="11"/>
      <c r="E18" s="12">
        <v>1</v>
      </c>
      <c r="F18" s="18"/>
      <c r="G18" s="7">
        <f t="shared" si="0"/>
        <v>0</v>
      </c>
      <c r="H18" s="8">
        <f t="shared" si="1"/>
        <v>0</v>
      </c>
    </row>
    <row r="19" spans="1:8" ht="15.75" x14ac:dyDescent="0.25">
      <c r="A19" s="27" t="s">
        <v>10</v>
      </c>
      <c r="B19" s="28"/>
      <c r="C19" s="28"/>
      <c r="D19" s="28"/>
      <c r="E19" s="28"/>
      <c r="F19" s="29"/>
      <c r="G19" s="5">
        <f>SUM(G6:G18)</f>
        <v>0</v>
      </c>
      <c r="H19" s="5">
        <f t="shared" si="1"/>
        <v>0</v>
      </c>
    </row>
    <row r="20" spans="1:8" ht="15.75" x14ac:dyDescent="0.25">
      <c r="A20" s="16"/>
      <c r="B20" s="16"/>
      <c r="C20" s="16"/>
      <c r="D20" s="16"/>
      <c r="E20" s="16"/>
      <c r="F20" s="16"/>
      <c r="G20" s="17"/>
      <c r="H20" s="17"/>
    </row>
    <row r="21" spans="1:8" ht="15.75" x14ac:dyDescent="0.25">
      <c r="A21" s="9" t="s">
        <v>14</v>
      </c>
      <c r="B21" s="9"/>
      <c r="C21" s="9"/>
      <c r="D21" s="9"/>
      <c r="E21" s="9"/>
      <c r="F21" s="9"/>
      <c r="G21" s="9"/>
      <c r="H21" s="9"/>
    </row>
    <row r="22" spans="1:8" x14ac:dyDescent="0.25">
      <c r="G22" t="s">
        <v>13</v>
      </c>
    </row>
    <row r="24" spans="1:8" ht="15.75" x14ac:dyDescent="0.25">
      <c r="A24" s="30" t="s">
        <v>36</v>
      </c>
    </row>
    <row r="25" spans="1:8" ht="15.75" x14ac:dyDescent="0.25">
      <c r="A25" s="30"/>
    </row>
    <row r="26" spans="1:8" ht="15.75" x14ac:dyDescent="0.25">
      <c r="A26" s="30" t="s">
        <v>37</v>
      </c>
    </row>
    <row r="27" spans="1:8" x14ac:dyDescent="0.25">
      <c r="A27" s="31"/>
    </row>
    <row r="28" spans="1:8" ht="15.75" x14ac:dyDescent="0.25">
      <c r="A28" s="30" t="s">
        <v>46</v>
      </c>
    </row>
    <row r="29" spans="1:8" ht="15.75" x14ac:dyDescent="0.25">
      <c r="A29" s="30" t="s">
        <v>38</v>
      </c>
    </row>
    <row r="30" spans="1:8" x14ac:dyDescent="0.25">
      <c r="A30" s="31"/>
    </row>
    <row r="31" spans="1:8" ht="15.75" x14ac:dyDescent="0.25">
      <c r="A31" s="30" t="s">
        <v>39</v>
      </c>
    </row>
    <row r="32" spans="1:8" x14ac:dyDescent="0.25">
      <c r="A32" s="31"/>
    </row>
    <row r="33" spans="1:8" ht="15.75" x14ac:dyDescent="0.25">
      <c r="A33" s="30" t="s">
        <v>40</v>
      </c>
    </row>
    <row r="34" spans="1:8" x14ac:dyDescent="0.25">
      <c r="A34" s="31"/>
    </row>
    <row r="35" spans="1:8" ht="15.75" x14ac:dyDescent="0.25">
      <c r="A35" s="30" t="s">
        <v>41</v>
      </c>
    </row>
    <row r="36" spans="1:8" x14ac:dyDescent="0.25">
      <c r="A36" s="31"/>
    </row>
    <row r="37" spans="1:8" ht="15.75" x14ac:dyDescent="0.25">
      <c r="A37" s="30" t="s">
        <v>42</v>
      </c>
    </row>
    <row r="38" spans="1:8" x14ac:dyDescent="0.25">
      <c r="A38" s="31"/>
    </row>
    <row r="39" spans="1:8" ht="15.75" x14ac:dyDescent="0.25">
      <c r="A39" s="30" t="s">
        <v>43</v>
      </c>
    </row>
    <row r="40" spans="1:8" x14ac:dyDescent="0.25">
      <c r="A40" s="31"/>
    </row>
    <row r="41" spans="1:8" x14ac:dyDescent="0.25">
      <c r="A41" s="31"/>
    </row>
    <row r="42" spans="1:8" ht="15.75" x14ac:dyDescent="0.25">
      <c r="A42" s="32"/>
      <c r="H42" s="32" t="s">
        <v>44</v>
      </c>
    </row>
    <row r="43" spans="1:8" ht="15.75" x14ac:dyDescent="0.25">
      <c r="A43" s="33"/>
      <c r="H43" s="33" t="s">
        <v>45</v>
      </c>
    </row>
  </sheetData>
  <mergeCells count="3">
    <mergeCell ref="F1:H1"/>
    <mergeCell ref="A4:H4"/>
    <mergeCell ref="A19:F19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43F1BD76-8546-4D56-9D63-6F8A64EAF19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2024-09-10T10:33:07Z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2006cb39-ffa3-409b-8adc-40e5ab485543</vt:lpwstr>
  </property>
  <property fmtid="{D5CDD505-2E9C-101B-9397-08002B2CF9AE}" pid="3" name="bjSaver">
    <vt:lpwstr>yS7RNt3W0YtsA3bwW7bq9HkwHN+aLN+t</vt:lpwstr>
  </property>
  <property fmtid="{D5CDD505-2E9C-101B-9397-08002B2CF9AE}" pid="4" name="bjDocumentSecurityLabel">
    <vt:lpwstr>[d7220eed-17a6-431d-810c-83a0ddfed893]</vt:lpwstr>
  </property>
  <property fmtid="{D5CDD505-2E9C-101B-9397-08002B2CF9AE}" pid="5" name="bjPortionMark">
    <vt:lpwstr>[JAW]</vt:lpwstr>
  </property>
  <property fmtid="{D5CDD505-2E9C-101B-9397-08002B2CF9AE}" pid="6" name="bjClsUserRVM">
    <vt:lpwstr>[]</vt:lpwstr>
  </property>
  <property fmtid="{D5CDD505-2E9C-101B-9397-08002B2CF9AE}" pid="7" name="s5636:Creator type=organization">
    <vt:lpwstr>MILNET-Z</vt:lpwstr>
  </property>
  <property fmtid="{D5CDD505-2E9C-101B-9397-08002B2CF9AE}" pid="8" name="s5636:Creator type=IP">
    <vt:lpwstr>10.49.138.49</vt:lpwstr>
  </property>
  <property fmtid="{D5CDD505-2E9C-101B-9397-08002B2CF9AE}" pid="9" name="bjDocumentLabelXML">
    <vt:lpwstr>&lt;?xml version="1.0" encoding="us-ascii"?&gt;&lt;sisl xmlns:xsd="http://www.w3.org/2001/XMLSchema" xmlns:xsi="http://www.w3.org/2001/XMLSchema-instance" sislVersion="0" policy="8417b2fb-54a7-4fbc-b023-b6b37b7a623f" origin="userSelected" xmlns="http://www.boldonj</vt:lpwstr>
  </property>
  <property fmtid="{D5CDD505-2E9C-101B-9397-08002B2CF9AE}" pid="10" name="bjDocumentLabelXML-0">
    <vt:lpwstr>ames.com/2008/01/sie/internal/label"&gt;&lt;element uid="d7220eed-17a6-431d-810c-83a0ddfed893" value="" /&gt;&lt;/sisl&gt;</vt:lpwstr>
  </property>
</Properties>
</file>