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morski\Zamowienia Publiczne\Agnieszka K\31-65 ENDOPROTEZY I IMPLANTY\SIWZ z załącznikami, Projekt Umowy - wersja ostateczna\"/>
    </mc:Choice>
  </mc:AlternateContent>
  <bookViews>
    <workbookView xWindow="0" yWindow="0" windowWidth="28800" windowHeight="11835" tabRatio="842" activeTab="2"/>
  </bookViews>
  <sheets>
    <sheet name="Zadanie1" sheetId="3" r:id="rId1"/>
    <sheet name="Zadanie 2 3 " sheetId="6" r:id="rId2"/>
    <sheet name="Zadanie 4 5 6 7" sheetId="5" r:id="rId3"/>
    <sheet name=" Zadanie 8 9" sheetId="1" r:id="rId4"/>
    <sheet name="Zadanie 10 11 12" sheetId="4" r:id="rId5"/>
    <sheet name="Zadanie 13" sheetId="9" r:id="rId6"/>
    <sheet name="Zadanie nr 14" sheetId="7" r:id="rId7"/>
    <sheet name="Zadanie nr 15,16,17" sheetId="10" r:id="rId8"/>
  </sheets>
  <definedNames>
    <definedName name="_xlnm.Print_Area" localSheetId="3">' Zadanie 8 9'!$A$1:$L$48</definedName>
    <definedName name="_xlnm.Print_Area" localSheetId="1">'Zadanie 2 3 '!$A$1:$L$31</definedName>
    <definedName name="_xlnm.Print_Area" localSheetId="7">'Zadanie nr 15,16,17'!$A$1:$N$270</definedName>
    <definedName name="_xlnm.Print_Area" localSheetId="0">Zadanie1!$A$1:$N$72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3" l="1"/>
  <c r="I35" i="3" s="1"/>
  <c r="A18" i="5" l="1"/>
  <c r="F34" i="3" l="1"/>
  <c r="F19" i="3"/>
  <c r="H34" i="3" l="1"/>
  <c r="I34" i="3" s="1"/>
  <c r="H19" i="3"/>
  <c r="I19" i="3" s="1"/>
</calcChain>
</file>

<file path=xl/sharedStrings.xml><?xml version="1.0" encoding="utf-8"?>
<sst xmlns="http://schemas.openxmlformats.org/spreadsheetml/2006/main" count="1338" uniqueCount="603">
  <si>
    <t>Razem</t>
  </si>
  <si>
    <t>Spacer 1, 2 lub 3 mm</t>
  </si>
  <si>
    <t xml:space="preserve">zaślepka blokująca do wszystkich rodzajów  śrub korowych o średnicy  5.0 mm i  4.0 mm </t>
  </si>
  <si>
    <t>kabel średnica 1.8 długość 635</t>
  </si>
  <si>
    <t>kabel średnica 1.8 długość 914</t>
  </si>
  <si>
    <t>oczko do kabla nieblokowane</t>
  </si>
  <si>
    <t>oczko do kabla blokowane</t>
  </si>
  <si>
    <t>śruba łącząca płytę krętrzową</t>
  </si>
  <si>
    <t>tytanowa śruba  gąbczasta o średnicy 4.5 mm, samowiercąca  w długościach 30-50 mm (co 2 mm) i 55-65 (co 5 mm)</t>
  </si>
  <si>
    <t>tytanowa śruba gąbczasta o średnicy 4.5 mm pełny gwint w długościach 30-50 (co 2 mm) i 55-65 (co 5 mm)</t>
  </si>
  <si>
    <t>tytanowe śruby korowe o średnicy 3.5 mm w długościach 12-40 mm (co 2 mm) i 45-60 (co 5 mm)</t>
  </si>
  <si>
    <t>tytanowe śruby blokowane o średnicy 3.5 mm w długościach 12-60 mm (co 2 mm)</t>
  </si>
  <si>
    <t>śruby tytanowe jednokorowe okołoprotezowe o średnicy 5.0 mm w długościach 10-20 mm (co 2 mm)</t>
  </si>
  <si>
    <t>tytanowa śruba gąbczasta o średnicy 5.0 z gwintem 32 mm w długościach 50-110 mm (co 5 mm)</t>
  </si>
  <si>
    <t>Śruby tytanowe do płyt</t>
  </si>
  <si>
    <t xml:space="preserve">Płyty proste wąskie do trzonu kości piszczelowej i ramiennej. W trzonie otwory  na śruby korowe o średnicy 3.5 mm oraz korowe 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 Płyty posiadają 8, 10, 12 i 14, 16 i 18 otworów w trzonie- otwory blokowane i kompresyjne; dodatkowo na obu końcach płyty otwory pod urządzenie kompresyjne. Płyty w długościach odpowiednio118, 146, 174, 202, 230 i 258 mm. </t>
  </si>
  <si>
    <t xml:space="preserve">Płyty wygięte do trzonu kości udowej. W trzonie otwory  na śruby korowe o średnicy 3.5 mm oraz korowe  4.0 mm, korowe 5.0 i śruby okołoprotezowe 5.0 jednokortykalne. Śruby 4.0 i 5.0 z możliwośćią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 </t>
  </si>
  <si>
    <t>Płyta krętarzowa stosowana jako nakładka do płyty okołoprotezowej do bliższej nasady kości udowej. 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</si>
  <si>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>Płyta tytanowa anatomiczna,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</si>
  <si>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tytanowa anatomiczna,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</si>
  <si>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Płyty do złamań okołoprotezowych</t>
  </si>
  <si>
    <t xml:space="preserve">Jednorazowy test oznaczający poziom alfadefensyn w płynie stawowym do wykrywania okołoprotezowego zakażenia stawów, dający wynik w ciągu 10 minut. </t>
  </si>
  <si>
    <t xml:space="preserve">Adapter </t>
  </si>
  <si>
    <t>Głowa</t>
  </si>
  <si>
    <t>Głowa metalowa antyluksacyjna.</t>
  </si>
  <si>
    <t>Głowa typu Dual Mobility polietylenowa stabilizowana przeciwutleniaczem, o średnicy od 32 do 60mm.</t>
  </si>
  <si>
    <t>Wkład typu Dual Mobility wykonany ze stopu CoCr na głowy o średnicy od 32 do 60mm</t>
  </si>
  <si>
    <t xml:space="preserve">Producent </t>
  </si>
  <si>
    <t>Opis przedmiotu zamówienia</t>
  </si>
  <si>
    <t>L.p.</t>
  </si>
  <si>
    <t>…………………………………….</t>
  </si>
  <si>
    <t>Pieczęć adresowa Wykonawcy</t>
  </si>
  <si>
    <t>Formularz  cenowy</t>
  </si>
  <si>
    <t>szt</t>
  </si>
  <si>
    <t>Płytka nakrętarzowa wielootworowa do systemu DHS, otwory pod wkręty Ø 4,5 mm, długość od 138 mm do 147 mm</t>
  </si>
  <si>
    <t>Wkręty blokujące do gwoździ śródszpikowych Ø 3,5 mm; 
4,5 mm i 5,0 mm</t>
  </si>
  <si>
    <t>Wkręty blokujące trzonowe do gwoździ rekonstrukcyjnych 
Ø 6,5 mm</t>
  </si>
  <si>
    <t>Śruba szyjkowa teleskopowa Ø 11mm ze śrubą kompresyjną M4, dł. 70-125mm</t>
  </si>
  <si>
    <t>Śruba szyjkowa kompletna Ø 11mm, dł. 70-125mm</t>
  </si>
  <si>
    <t>Pin antyrotacyjny Ø 4mm, dł. 65-125mm</t>
  </si>
  <si>
    <t>Wkręt derotacyjny Ø 6,5mm, dł. 65-125mm</t>
  </si>
  <si>
    <t>Wkręty do kości korowej Ø 4,5 mm (do zespolenia DHS/DCS)</t>
  </si>
  <si>
    <t>STABILIZATOR ZEWNĘTRZNY  - SYETEM „S”</t>
  </si>
  <si>
    <t>18.1</t>
  </si>
  <si>
    <t>Łączniki pręt - grotowkręt - wyposażony w system wstępnego mocowania, umożliwiający dowolne blokowanie elementów wobec siebie w zakresie 360°, wykonany z lekkiego stopu tytanu, bezpiecznego dla rezonansu magnetycznego, samozatrzaskowy, wyposażony w zaciski z systemem szybkomocującym, umożliwiający założenie zacisku na pręcie poprzez „zatrzaśnięcie”</t>
  </si>
  <si>
    <t>18.2</t>
  </si>
  <si>
    <t>Łączniki pręt – pręt - wyposażone w system wstępnego mocowania, umożliwiające dowolne blokowanie elementów wobec siebie w zakresie 360°</t>
  </si>
  <si>
    <t>18.3</t>
  </si>
  <si>
    <t xml:space="preserve">Łącznik multifunkcyjny </t>
  </si>
  <si>
    <t>18.4</t>
  </si>
  <si>
    <t>Belki współpracujące z łącznikiem multifunkcyjnym – belka prosta,  belka wygięta 30°</t>
  </si>
  <si>
    <t>18.5</t>
  </si>
  <si>
    <t>Pręty wykonane z włókna węglowego, bezpieczne dla rezonansu magnetycznego, przezierne dla promieni RTG o średnicy Ø4mm,  o długościach w zakresie 60-200 mm</t>
  </si>
  <si>
    <t xml:space="preserve">STABILIZATOR ZEWNĘTRZNY  - SYETEM „M” </t>
  </si>
  <si>
    <t>19.1</t>
  </si>
  <si>
    <t>19.2</t>
  </si>
  <si>
    <t>19.3</t>
  </si>
  <si>
    <t>19.4</t>
  </si>
  <si>
    <t>Belki współpracujące z łącznikiem multifunkcyjnym – belka prosta,  belka wygięta 30°, belka wygięta 90°</t>
  </si>
  <si>
    <t>19.5</t>
  </si>
  <si>
    <t>Pręty wykonane z włókna węglowego, bezpieczne dla rezonansu magnetycznego, przezierne dla promieni RTG o średnicy Ø8mm,  o długościach w zakresie 120-400 mm</t>
  </si>
  <si>
    <t>20.1</t>
  </si>
  <si>
    <t>20.2</t>
  </si>
  <si>
    <t>20.3</t>
  </si>
  <si>
    <t>20.4</t>
  </si>
  <si>
    <t>20.5</t>
  </si>
  <si>
    <t>Pręty wykonane z włókna węglowego, bezpieczne dla rezonansu magnetycznego, przezierne dla promieni RTG o średnicy Ø11mm,  o długościach w zakresie 100-500 mm</t>
  </si>
  <si>
    <t>Grotowkręty Schanza o średnicach Ø2,5 mm, Ø3 mm, Ø4 mm, Ø5 mm, Ø6 m</t>
  </si>
  <si>
    <t xml:space="preserve">Słownie wartość brutto zadania nr 11: </t>
  </si>
  <si>
    <t>W zakresie zadania nr 11 Zamawiający wymaga:</t>
  </si>
  <si>
    <t>Drut Kirschnera, ostrze trójkątne śr  0,8mm - 3,0mm, dł. 150 mm</t>
  </si>
  <si>
    <t>Drut Kirschnera, ostrze trójkątne  śr 0,8mm - 3,0mm, dł. 310mm</t>
  </si>
  <si>
    <t>Drut Kirschnera – gwintowany śr 1,0mm - 3,0 mm 150-310mm</t>
  </si>
  <si>
    <t>Drut Kirschnera – gwintowany śr  1,5mm - 3,0 mm 380mm</t>
  </si>
  <si>
    <t>Gwóźdź RUSH`A śr 4,0 mm – 5,0mm; L= 200mm÷370 mm</t>
  </si>
  <si>
    <t>Gwóźdź RUSH`A śr 6,0 mm; L= 250mm÷430 mm</t>
  </si>
  <si>
    <t xml:space="preserve">Grotowkręt APEX śr 4,0; L= 90÷180 mm, Dł. Ostrza =10 mm÷50 mm </t>
  </si>
  <si>
    <t>Drut do cerklażu  (miękki i twardy), L=5m śr 0,5 – 1,2 mm</t>
  </si>
  <si>
    <t>Grotowkręt  SHANZA  śr 5,0mm – 6,0 mm, długość 100 mm – 200 mm</t>
  </si>
  <si>
    <t>Razem zadanie nr 12:</t>
  </si>
  <si>
    <t xml:space="preserve">Słownie wartość brutto zadania nr 12: </t>
  </si>
  <si>
    <t>W zakresie zadania nr 12 Zamawiający wymaga:</t>
  </si>
  <si>
    <t>Płytka drobna samodociskowa, grubość 2,5 x 8 mm, 5-10 otworowa.</t>
  </si>
  <si>
    <t>Wkręty kątowo-stabilne, samogwintujące z gwintem stożkowym na łbie, z gniazdem sześciokątnym i gwiazdkowym do wyboru Zamawiającego  – średnice: 2,4mm, 2,7mm, 3,5mm</t>
  </si>
  <si>
    <t xml:space="preserve">Wkręty kątowo-stabilne, samogwintujące z gwintem stożkowym na łbie, z gniazdem sześciokątnym i gwiazdkowym do wyboru Zamawiającego  – średnica 5,0mm </t>
  </si>
  <si>
    <t>Wkręty kaniulowane kątowo-stabilne, samogwintujące z gwintem stożkowym na łbie z gniazdem sześciokątnym i gwiazdkowym do wyboru Zamawiającego  – średnica: 7,3mm</t>
  </si>
  <si>
    <t>Wkręty korowe na łbie z gniazdem sześciokątnym i gwiazdkowym do wyboru Zamawiającego  2,7; 3.5; 4.5 mm</t>
  </si>
  <si>
    <t>Podkładki do śrub</t>
  </si>
  <si>
    <t xml:space="preserve">Wkręt do kaniulowany Ø 3,5mm, 4,5mm, 5,0mm – różne długości </t>
  </si>
  <si>
    <t>Wkręt kaniulowany Ø 7,0mm, dł. 40-130mm, na łbie z gniazdem sześciokątnym</t>
  </si>
  <si>
    <t>Razem zadanie nr 13:</t>
  </si>
  <si>
    <t>………………………………...…………..</t>
  </si>
  <si>
    <t>Formularz cenowy</t>
  </si>
  <si>
    <t xml:space="preserve">szt </t>
  </si>
  <si>
    <t>Membrana do rekonstrukcji chrząstki stawowej na bazie kwasu hialuronowego do leczenia ubytków chrzęstnych i chrzęstno - kostnych. Wymiary membrany 2x2 cm, grubość 2 mm, średnica włókna  10 mikronów, gramatura 120 g/m2. Elastyczna, łatwo przywierająca do powierzchni na którą zostanie nałożona,nie wymagajaca dodatkowej fiksacji, prosta w aplikacji również w metodzie artroskopowej.</t>
  </si>
  <si>
    <t>Razem zadanie nr 4:</t>
  </si>
  <si>
    <t>Słownie wartość brutto zadania nr 4: ……………………………………………………………………………………………………………………………………………………….zł</t>
  </si>
  <si>
    <t>W zakresie zadania nr 4 Zamawiający wymaga:</t>
  </si>
  <si>
    <t xml:space="preserve">Miękka kotwica do barku, wykonana z plecionki poliestrowej,  na sterylnym podajniku. Średnica 1,4mm. </t>
  </si>
  <si>
    <t>Miękka kotwica do naprawy stożka rotatorów, wykonana z plecionki poliestrowej,  na sterylnym podajniku. Średnica 2,9mm.Dwie różnokolorowe, wzmocnione nici.</t>
  </si>
  <si>
    <t>Razem zadanie nr 5:</t>
  </si>
  <si>
    <t>Słownie wartość brutto zadania nr 5:……………………………………………………………………………………………………………………………………………………….zł</t>
  </si>
  <si>
    <t>W zakresie zadania nr 5 Zamawiający wymaga:</t>
  </si>
  <si>
    <t>1) utworzenia na czas operacji krótkoterminowego depozytu wraz z dostarczeniem specjalistycznego zestawu narzędzi do implantacji oferowanego wyrobu.</t>
  </si>
  <si>
    <t>zestaw</t>
  </si>
  <si>
    <t>Razem zadanie nr 6:</t>
  </si>
  <si>
    <t>Słownie wartość brutto zadania nr 6:……………………………………………………………………………………………………………………………………………………….zł</t>
  </si>
  <si>
    <t>W zakresie zadania nr 6 Zamawiający wymaga:</t>
  </si>
  <si>
    <t>2) użyczenia wirówki</t>
  </si>
  <si>
    <t>Słownie wartość brutto zadania nr 7:……………………………………………………………………………………………………………………………………………………….zł</t>
  </si>
  <si>
    <t>Razem zadanie nr 8:</t>
  </si>
  <si>
    <t>W zakresie zadania nr 8 Zamawiający wymaga:</t>
  </si>
  <si>
    <t>Jednorazowy test do wykrywania okołoprotezowego zakażenia stawu. Skład zestawu: fiolka z buforem rozcieńczającym, próbówka wraz z pojemnikiem na próbówkę, pasek odczynnikowy wraz z koniecznymi do wykonania testu składnikami.</t>
  </si>
  <si>
    <t>W zakresie zadania nr 7 Zamawiający wymaga:</t>
  </si>
  <si>
    <t>Tytanowe śruby kompresyjne, samotnące, samowiercące, kaniulowane o średnicy 3 mm i długościach od 12 do 34 mm.Gwint na głowie śruby o średnicy 4mm mm, średnica rdzenia śruby 1,8mm, średnica gwintu na końcu śruby 3mm. Kaniulacja ϕ 1,1mm</t>
  </si>
  <si>
    <t xml:space="preserve">Tytanowe śruby typu snap off do osteotomii Weila o średnicy 2 mm i długości 11-14 mm </t>
  </si>
  <si>
    <t>Klamry ze stopu tytanu o średnicy 1,5mm dostępne w minimum 5 szerokościach od 6 do 14mm i długościach od 14 do 18mm.</t>
  </si>
  <si>
    <t>Klamry ze stopu tytanu o średnicy 2,5mm dostępne w minimum 4 szerokościach od 14 do 30mm i długościach od 16 do 40mm.</t>
  </si>
  <si>
    <t>Razem zadanie nr 3:</t>
  </si>
  <si>
    <t>Słownie wartość brutto zadania nr 3…………………………………………………………………………………………………………………………………………………………………………………………………..zł</t>
  </si>
  <si>
    <t>W zakresie zadania nr 3 Zamawiający wymaga:</t>
  </si>
  <si>
    <t>Razem zadanie nr 2:</t>
  </si>
  <si>
    <t>Słownie wartość brutto zadania nr 2…………………………………………………………………………………………………………………………………………………………………………………………………..zł</t>
  </si>
  <si>
    <t>W zakresie zadania nr 2 Zamawiający wymaga:</t>
  </si>
  <si>
    <t>2) użyczenia min. 2 kompletnych zestawów specjalistycznych narzędzi endoprotetycznych oraz min. 4 akumulatorowych, autoklawowalnych napędów wiertarskich z kompletnym osprzętem</t>
  </si>
  <si>
    <t>W zakresie zadania nr 9 Zamawiający wymaga:</t>
  </si>
  <si>
    <t>Płyty tytanowe, pod śruby 1.2mm, 1.5 mm, profil 0.6mm, prosta 4,6 otworowe oraz pod śruby 2.0mm, 2.3mm, profil 1.0mm, prosta 4,6 otworowa.</t>
  </si>
  <si>
    <t>Opłyty tytanowe, pod śruby 1.2mm, 1.5mm, profil 0.6mm, w kształcie litery L 5 otworowe oraz pod śruby 2.0mm, 2.3mm, profil 1.0mm, w kształcie litery L 6 otworowe</t>
  </si>
  <si>
    <t>Płyty tytanowe, pod śruby 1.2mm, 1.5mm, profil 0.6mm, w kształcie litery T,Y, prostokątne, 4,6,7,8,10 otworowe oraz pod śruby 2.0mm, 2.3mm, profil 1.0mm, w kształcie litery T,Y, prostokątne, trapezoidalne 4,6,7 otworowe oraz profil 1.3mm, kompresyjne, proste 4,5,6 otworowe</t>
  </si>
  <si>
    <t>Płyty tytanowe, pod śruby 2.0mm, 2.3mm, profil 1.3mm,kompresyjne, w ksztsałcie litery T, L 6 otworowe</t>
  </si>
  <si>
    <t>Słownie wartość brutto zadania nr 8…………………………………………………………………………………………………………………………………………………………………………………………………..zł</t>
  </si>
  <si>
    <t>Razem zadanie nr 9:</t>
  </si>
  <si>
    <t>Słownie wartość brutto zadania nr 9…………………………………………………………………………………………………………………………………………………………………………………………………..zł</t>
  </si>
  <si>
    <t>Płyty tytanowe, pod śruby 1.2mm, 1.5mm,profil 0.6mm, proste 16 otworowe, prostokątne, trapezoidalne, skośne 6otworowe oraz pod śruby 2.0mm,2.3mm, profil 1.0 mm, proste 16 otworowe, prostokątne, trapezoidalne, skośne 6 otworowe oraz profil 1.3 mm, kompresyjne, proste 8 otworowe, w kształcie litery T,L 10 otworowe.</t>
  </si>
  <si>
    <t>Płyty tytanowe pod śruby 1.2mm , 1.5 mm, profil 0.6 mm, trapezoidalne, skośne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</si>
  <si>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</t>
  </si>
  <si>
    <t>Płytka tytanowa kompresyjna, pod śruby 1.2 mm, 1.5 mm, profil 0.6 mm, z 2 haczykami do złamań awulsyjnych paliczka, jednootworowa.</t>
  </si>
  <si>
    <t>Płyty tytanowe, pod  śruby 1.2 mm, 1.5 mm, kompresyjne, profil 0.6 mm, z pinemdo kłykcia oraz w kształcie litery T 5,11,12 otworowe oraz profil 1.0 mm z pinem do kłykcia oraz w kształcie litery T 6, 11,12 otworowe</t>
  </si>
  <si>
    <t>Płyty tytanowe, pod śruby 1.2 mm, 1.5 mm, profil 0.8 mm blokowane, proste i prostokątne 4 otworowe, blokowane</t>
  </si>
  <si>
    <t>Płyty tytanowe, pod śruby 1.2 mm, 1.5 mm, profil 0.8 mm blokowane, proste i w kształcie litery T 8 otworowe, blokowane</t>
  </si>
  <si>
    <t>Płyty tytanowe, pod śruby 1.2 mm, 1.5 mm, profil 0.8 mm blokowane, w kształcie litery T, rotacyjne,trapezoidalne 6,9</t>
  </si>
  <si>
    <t>Płyty tytanowe, pod śruby 1.2 mm, 1.5 mm, profil 0.8 mm blokowane, w kształcie litery T, trapezoidalne  i dio kości łódeczkowatej 6,8,10 otworowe, blokowana</t>
  </si>
  <si>
    <t>Płyty tytanowe, pod śruby 1.2 mm, 1.5 mm, profil 0.8 mm blokowane, trapezoidalne 10 otworowe, blokowane.</t>
  </si>
  <si>
    <t>Płyty tytanowe, pod śruby 1.2 mm, 1.5 mm, profil 1.0 mm, proste, 6 otworowe, w kształcie litery T, L- 6 otworowe ora profil 1.3 mm, proste 4,5 otworowe, blokowane</t>
  </si>
  <si>
    <t>Płyty tytanowe, pod śruby 2.0 mm, 2.3 mm, profil 1.0 mm, w kształcie litery T,Y - 7 otworowe, prostokątne 4 otworowe, blokowane</t>
  </si>
  <si>
    <t>Płyty tytanowe, pod śruby 2.0 mm, 2.3 mm, profil 1.0 mm, trapezoidalne, skośne 6 otworowe oraz profil 1.3 mm, proste 6,8 otworowe, prostokątne 4 otworowe, rotacyjne 6 otworowe, w kształcie litery T, L 6,7,8 otworowe, blokowane.</t>
  </si>
  <si>
    <t>Płyty tytanowe, pod śruby 2.0 mm, 2.3 mm, profil 1.3 mm, trapezoidalne 6 otworowe, w kształcie litery T,L 9 i 10 otworowe, blokowane.</t>
  </si>
  <si>
    <t>Płyty tytanowe, pod śruby 2.0 mm, 2.3 mm, profil 1.0 mm, trapezoidalne 8 otworowe oraz profil 1.3 mm, segmentowe 6 otworowe ora trapezoidalne 8 otworowe, blokowane.</t>
  </si>
  <si>
    <t>Płyty tytanowe, pod śruby 2.0 mm, 2.3 mm, profil 1.0 mm, trapezoidalne 12 otworowe oraz profil 1.3 mm, trapezoidalne 10 otworowe, blokowane</t>
  </si>
  <si>
    <t>Śruby tytanowe, korowe, średnica 1.5 mm dł. 4-24 mm; średnica 2.0 mm dł. 4-30 mm.  Otwór heksagonalny w głowie śruby.</t>
  </si>
  <si>
    <t>Śruby tytanowe, blokowane, średnica 1.5 mm dł. 4-20 mm, średnica 2.0 mm dł. 6-30 mm. Bezgwintowa głowa śruby. Otwór heksagonalny w głowie śruby.</t>
  </si>
  <si>
    <t>Śruby samowiercące</t>
  </si>
  <si>
    <t>Śruba tytanowa, kaniulowana, kompresyjna, samowiercąca, typu Herberta, średnica 2.2 mm oraz 3.0 mm; dł. 10-40 mm, z długim oraz krótkim gwintem; skok co 1 oraz 2 mm, pod druty Kirschnera 0.8 mm oraz 1.1 mm</t>
  </si>
  <si>
    <t>Druty Kirschnera 0.8, 1.1 mm dł. 100 mm, 10 sztuk w opakowaniu.</t>
  </si>
  <si>
    <t>W zakresie zadania nr 10 Zamawiający wymaga:</t>
  </si>
  <si>
    <t xml:space="preserve">Słownie wartość brutto zadania nr 10: </t>
  </si>
  <si>
    <t>Razem zadanie nr 10:</t>
  </si>
  <si>
    <t>Końcówki do shavera typu Aggressive Plus Cutters lub równowazne kompatybilne  z posiadaną rączką shavera formula w rozmiarach: 4.0mm, 5.0mm, 5.5mm  (pakowane po 5 szt)</t>
  </si>
  <si>
    <t>Końcówki do shavera typu Tomcat Cutters lub równoważne kompatybilne  z posiadaną rączką shavera formula w rozmiarach: 4.0mm, 5.0mm, 5.5mm (pakowane po 5 szt)</t>
  </si>
  <si>
    <t>Końcówki do shavera typu Aggressive Plus Cutters lub równoważne do małych stawów, kompatybilne  z posiadaną rączką shavera formula w rozmiarach: 2.5mm, 3.5mm  (pakowane po 5 szt)</t>
  </si>
  <si>
    <t>Jednorazowe sterylne ostrza do shavera typu formula o kształcie różyczki typu “Barel Burs” z 12 listkami (flute), o średnicy 5.0 mm (pakowane po 5szt)</t>
  </si>
  <si>
    <t>Ostrze o mikro-cięciu do miktopiły TPS/CORE 9.0x0.51x31.0 kompatybilne z napędem ortopedycznym f. STRYKER lub równoważne</t>
  </si>
  <si>
    <t>Słownie wartość brutto zadania nr 16:…………………………………………………………………………………………………………………………………………………………………………………………………..zł</t>
  </si>
  <si>
    <t>c</t>
  </si>
  <si>
    <t>1) użyczenia rączki shavera typu formuła kompatybilnej z ostrzami opisanymi w pozycjach od 1 do 4</t>
  </si>
  <si>
    <t>Razem zadanie nr 7</t>
  </si>
  <si>
    <t>STABILIZATOR ZEWNĘTRZNY  -</t>
  </si>
  <si>
    <t>Stabilizator zewnętrzny do kości długich(wielokrotnrgo użytku)/ uniwersalny oparty na przegubach kulowych, blokowanych niezależnie. Możliwość wykonania kompresji oraz dystrakcji za pomocą metalowej tulei umieszczonej po zewnętrzej części stabilizatora. Zakres rozmiarów S ,M, L. Możliwość wprowdzenia grotów wielu płaszczyznach oraz wymiany klamer zaciskajacych groty.</t>
  </si>
  <si>
    <t>Stabilizator zewnętrzny do kości długich(wielokrotnrgo użytku)/ klamra kątowa. Oparty na przegubach kulowych, blokowanych niezależnie. Możliwość wykonania kompresji oraz dystrakcji za pomocą metalowej tulei umieszczonej po zewnętrzej części stabilizatora. Zakres rozmiarów S ,M, L. Możliwość wprowdzenia grotów w wielu płaszczyznach oraz wymiany klamer zaciskajacych groty.</t>
  </si>
  <si>
    <t>Stabilizator zewnętrzny do kości długich(wielokrotnrgo użytku)/ klamra typu T. Oparty na przegubach kulowych, blokowanych niezależnie. Możliwość wykonania kompresji oraz dystrakcji za pomocą metalowej tulei umieszczonej po zewnętrzej części stabilizatora. Zakres rozmiarów S ,M, L. Możliwość wprowdzenia grotów w wielu płaszczyznach oraz wymiany klamer zaciskajacych groty.</t>
  </si>
  <si>
    <t>Stabilizator zewnętrzny do kości długich(wielokrotnrgo użytku)/ klamra Przynasadowa. Oparty na przegubach kulowych, blokowanych niezależnie. Możliwość wykonania kompresji oraz dystrakcji za pomocą metalowej tulei umieszczonej po zewnętrzej części stabilizatora. Zakres rozmiarów S ,M, L. Możliwość wprowdzenia grotów w wielu płaszczyznach oraz wymiany klamer zaciskajacych groty.</t>
  </si>
  <si>
    <t>Groty typu Schanz samotnące średnica w trzonie 6 mm , w części gwintowanej 3,4.5,5, 6 mm</t>
  </si>
  <si>
    <t xml:space="preserve">Groty typu Schanz samotnące </t>
  </si>
  <si>
    <t xml:space="preserve">STABILIZATOR KOŚCI DŁUGICH </t>
  </si>
  <si>
    <r>
      <t xml:space="preserve">Klamra pręt-pręt( wielokrotnego użytku dla prętów oraz łączników </t>
    </r>
    <r>
      <rPr>
        <sz val="10"/>
        <color rgb="FF000000"/>
        <rFont val="Calibri"/>
        <family val="2"/>
        <charset val="238"/>
      </rPr>
      <t>Ø</t>
    </r>
    <r>
      <rPr>
        <sz val="11"/>
        <color rgb="FF000000"/>
        <rFont val="Arial Narrow"/>
        <family val="2"/>
        <charset val="238"/>
      </rPr>
      <t xml:space="preserve"> 8 mm</t>
    </r>
  </si>
  <si>
    <t>Stabilizator zewnętrzny kompresyjno/dystrakcyjny/klamra piętowa. Możliwość wprowadzenia grotów w wielu płaszczyznach zarówno w części proksymalnej jak i dystalnej. Możliwość wykonania kompresji/ dystrakcji za pomocą tulei umieszczonej po zewnętrzej części stabilizatora. Zakres rozmiarów S ,M, L. Możliwość wprowdzenia grotów w wielu płaszczyznach oraz wymiany klamer zaciskajacych groty.</t>
  </si>
  <si>
    <t>Klamra pręt - grot( wielokrotnego użytku) dla grotów Ø 5-6 mm oraz prętów  Ø 8 mm</t>
  </si>
  <si>
    <t xml:space="preserve">Łącznik zagięty( wielokrotnego użytku) pod kątem 30° Ø 8 mm </t>
  </si>
  <si>
    <r>
      <t>Klamra multifunkcyjna( wielokrotnego użytku) dla grotów</t>
    </r>
    <r>
      <rPr>
        <sz val="10"/>
        <color rgb="FF000000"/>
        <rFont val="Calibri"/>
        <family val="2"/>
        <charset val="238"/>
      </rPr>
      <t>Ø</t>
    </r>
    <r>
      <rPr>
        <sz val="11"/>
        <color rgb="FF000000"/>
        <rFont val="Arial Narrow"/>
        <family val="2"/>
        <charset val="238"/>
      </rPr>
      <t xml:space="preserve"> 5-6 mm</t>
    </r>
  </si>
  <si>
    <t>Pręt aluminiowy ( wielokrotnego użytku) w kształcie podkowy Ø 8 mm</t>
  </si>
  <si>
    <t>Pręt węglowy ( wielokrotnego użytku)  Ø 8 mm</t>
  </si>
  <si>
    <t>Klucz rączka T</t>
  </si>
  <si>
    <t xml:space="preserve">Słownie wartość brutto zadania nr 13: </t>
  </si>
  <si>
    <t>W zakresie zadania nr 13 Zamawiający wymaga:</t>
  </si>
  <si>
    <t>STABILIZATOR KOŚCI KOŃCZYN GÓRNYCH</t>
  </si>
  <si>
    <t xml:space="preserve">Łącznik zagięty( wielokrotnego użytku) pod kątem 30° Ø 5 mm </t>
  </si>
  <si>
    <t>STABILIZATOR KOŚCI DŁUGICH - piszczel</t>
  </si>
  <si>
    <t>STABILIZATOR MIEDNICY</t>
  </si>
  <si>
    <t>Stabilizator do kości miednicy( wielokrotnego użytku) opart na przegubach kulowych. Część stabilizatora wykonana z aluminium. Klamry i wkręty wykonane z włókna węgowego. L= 510-620 mm. Możliwość wprowadzenia grotów w kilku płaszczyznach. Możliwość wymiany klamer zaciskających groty.</t>
  </si>
  <si>
    <t>Grotowkręty Schanza o średnicy w trzonie  Ø6 mm śrenica w części gwintowanej 3, 4, 4.5, 5 ,6 mm</t>
  </si>
  <si>
    <t>STABILIZATOR STAWU ŁOKCIOWEGO</t>
  </si>
  <si>
    <t>Stabilizator zewnętrzny stawu łokciowego(wielokrotnego użytku), z możliwością wykonania kompresji oraz dystrakcji za pomocą metalowej tulei umieszczonej po zewn. części stabilizatora. Możliwość wprowadzenia grotów w wielu płaszczyznach, z możliwością wymiany klamer zaciskających groty.</t>
  </si>
  <si>
    <r>
      <t xml:space="preserve">Klamra pręt-pręt( wielokrotnego użytku dla prętów oraz łączników </t>
    </r>
    <r>
      <rPr>
        <sz val="10"/>
        <color rgb="FF000000"/>
        <rFont val="Calibri"/>
        <family val="2"/>
        <charset val="238"/>
      </rPr>
      <t>Ø</t>
    </r>
    <r>
      <rPr>
        <sz val="11"/>
        <color rgb="FF000000"/>
        <rFont val="Arial Narrow"/>
        <family val="2"/>
        <charset val="238"/>
      </rPr>
      <t xml:space="preserve"> 5 mm</t>
    </r>
  </si>
  <si>
    <r>
      <t>Klamra multifunkcyjna( wielokrotnego użytku) dla grotów</t>
    </r>
    <r>
      <rPr>
        <sz val="10"/>
        <color rgb="FF000000"/>
        <rFont val="Calibri"/>
        <family val="2"/>
        <charset val="238"/>
      </rPr>
      <t>Ø</t>
    </r>
    <r>
      <rPr>
        <sz val="11"/>
        <color rgb="FF000000"/>
        <rFont val="Arial Narrow"/>
        <family val="2"/>
        <charset val="238"/>
      </rPr>
      <t xml:space="preserve"> 3-4 mm</t>
    </r>
  </si>
  <si>
    <t>Pręt węglowy ( wielokrotnego użytku)  Ø 5 mm  L=65 mm-350 mm z przeskokiem od 65-100 mm co 45mm; od 100-350 mm co 50 mm</t>
  </si>
  <si>
    <t>Klucz ( wielokrotnego użytku)</t>
  </si>
  <si>
    <t xml:space="preserve">Grotowkręty Schanza samowiercące  Ø3-4 mm </t>
  </si>
  <si>
    <t>STABILIZATOR KOŚCI KOŃCZYN GÓRNYCH- rama okołostawowa</t>
  </si>
  <si>
    <t>Klamra okołostawowa wielokrotnego użytku dla grotów Ø 3mm</t>
  </si>
  <si>
    <t>STABILIZATOR NADGARSTKA</t>
  </si>
  <si>
    <t>Stabilizator zewnętrzny stawu nadgarstkowego wielokrotnego Użytku oparty na przegubach kulowych, blokowanych niezależnie. Możliwość wykonania kompresji oraz dystrakcji( zakres 22 mm). Możliwość wymiany klamer zaciskających groty.</t>
  </si>
  <si>
    <t>Groty typu Schanz samotnące Ø3 mm</t>
  </si>
  <si>
    <t>Ilość             24 m-ce</t>
  </si>
  <si>
    <t xml:space="preserve">Stawka VAT </t>
  </si>
  <si>
    <t xml:space="preserve">Wartość brutto      </t>
  </si>
  <si>
    <t>tytanowa śruba korowa o średnicy 5.0 w długośćiach 22-50 (co 2 mm) oraz 55-110          (co 5 mm)</t>
  </si>
  <si>
    <t>tytanowe śruby korowe o średnicy 4.0 mm  długościach 14-50 (co 2 mm) i 55-90                    (co 5 mm)</t>
  </si>
  <si>
    <t>tytanowe śruby korowe o średnicy 4.0 z rzadkim gwintem w  długościach 20-50                          (co 2 mm) oraz 55-65 (co 5 mm)</t>
  </si>
  <si>
    <t>8=6x7</t>
  </si>
  <si>
    <t>9=6+8</t>
  </si>
  <si>
    <r>
      <t xml:space="preserve">Endoproteza totalna stawu kolanowego anatomiczna-cementowa.
</t>
    </r>
    <r>
      <rPr>
        <sz val="9"/>
        <color theme="1"/>
        <rFont val="Arial"/>
        <family val="2"/>
        <charset val="238"/>
      </rPr>
      <t>Komponent udowy anatomiczny wykonany ze stopu CoCr w minimum 9 rozmiarach.
Komponent piszczelowy polerowany wykonany ze stopu CoCr w minimum 8 rozmiarach.
Wkładka piszczelowa typu CR i PS wykonana z wysoko usieciowanego polietylenu (wymagana dostepność wkładki z polietylenu nasyconego witaminą E) mocowana do tacy piszczelowej zatrzaskowo metalowym bolcem. Ostrze do piły. Cement z antybiotykiem 2 x 40 g, system do mieszania próżniowego podwójny, system do płukania</t>
    </r>
  </si>
  <si>
    <r>
      <t xml:space="preserve">Endoproteza jednoprzedziałowa stawu kolanowego
</t>
    </r>
    <r>
      <rPr>
        <sz val="9"/>
        <color theme="1"/>
        <rFont val="Arial"/>
        <family val="2"/>
        <charset val="238"/>
      </rPr>
      <t xml:space="preserve">Komponent udowy wykonany ze stopu CoCr w kształcie wycinka sfery w minimum 4 rozmiarach. Komponent piszczelowy wykonany ze stopu CoCr w kształcie płaskiej tacki w minimum 6 rozmiarach. Wkładka polietylenowa nie związana z komponentem piszczelowym (ruchoma wkładka) w minimum 7 grubościach.Endoproteza do zastosowania przedziału przyśrodkowego i bocznego. 2 ostrza do piły.  Cement z antybiotykiem 2 x 40 g, system do miesznia prózniowego podwójny, system do płukania.
</t>
    </r>
  </si>
  <si>
    <r>
      <t xml:space="preserve">Endoproteza rewizyjna stawu kolanowego anatomiczna półzwiązana. 
</t>
    </r>
    <r>
      <rPr>
        <sz val="9"/>
        <color theme="1"/>
        <rFont val="Arial"/>
        <family val="2"/>
        <charset val="238"/>
      </rPr>
      <t>Komponent udowy wykonany ze stopu CoCr anatomiczny, w części kłykciowej o przekroju płaskim w minimum 6 rozmiarach. Komponent piszczelowy wykonany ze stopu CoCr w minimum 5 szerokościach, polerowany z bolcem stabilizującym wkładkę umozliwiajacym poboczną i tylną stabilizację implantu.Ruchoma wkładka polietylenowa osadzona na centralnym bolcu tacy piszczelowej. W komponencie trzpień do uda i trzpień do piszczeli oraz dwie podkładki, offset, skrzydełka derotacyjne. Ostrze do piły, cement z dwoma antybiotykami 2 x 40 g , system do mieszania próżniowego podwójny, system do płukania.</t>
    </r>
  </si>
  <si>
    <r>
      <t xml:space="preserve">Endoprotezy stawu biodrowego 
</t>
    </r>
    <r>
      <rPr>
        <sz val="9"/>
        <color theme="1"/>
        <rFont val="Arial"/>
        <family val="2"/>
        <charset val="238"/>
      </rPr>
      <t xml:space="preserve">Endoprotezy totalne cementowe stawu biodrowego z trzpieniem wykonanym z CoCR. Trzpień prosty, bez kołnierzowy i zwężający się w części dystalnej, wyposażony w mechanizm stabilizacji derotacyjnej. Eurokonus 12/14. Głowa endoprotezy metalowa lub ceramiczna o średnicy 28 lub 32 mm z  min. czterema długościami szyjki. Korek do zatkania kanału.
</t>
    </r>
    <r>
      <rPr>
        <b/>
        <sz val="9"/>
        <color theme="1"/>
        <rFont val="Arial"/>
        <family val="2"/>
        <charset val="238"/>
      </rPr>
      <t>Panewka polietylenowa typu Muller</t>
    </r>
    <r>
      <rPr>
        <sz val="9"/>
        <color theme="1"/>
        <rFont val="Arial"/>
        <family val="2"/>
        <charset val="238"/>
      </rPr>
      <t xml:space="preserve"> ze znacznikiem rentgenowskim o średnicy od 44 mm do 58 mm ze skokiem, co 2 mm.
</t>
    </r>
    <r>
      <rPr>
        <b/>
        <sz val="9"/>
        <color theme="1"/>
        <rFont val="Arial"/>
        <family val="2"/>
        <charset val="238"/>
      </rPr>
      <t xml:space="preserve">Panewka polietylenowa </t>
    </r>
    <r>
      <rPr>
        <sz val="9"/>
        <color theme="1"/>
        <rFont val="Arial"/>
        <family val="2"/>
        <charset val="238"/>
      </rPr>
      <t>wyposażona w dystansery z kołnierzem antyluksacyjnym. 
Cement z antybiotykiem 2 x 40 g, system do mieszania próżniowego podwójny, system do płukania.</t>
    </r>
  </si>
  <si>
    <r>
      <t xml:space="preserve">Endoprotezy cementowe bipolarne stawu biodrowego - 
</t>
    </r>
    <r>
      <rPr>
        <sz val="9"/>
        <color theme="1"/>
        <rFont val="Arial"/>
        <family val="2"/>
        <charset val="238"/>
      </rPr>
      <t>Endoprotezy totalne cementowe stawu biodrowego z trzpieniem wykonanym z CoCr. Trzpień prosty bezkołnierzowy i zwężający się w części dystalnej, wyposażony w mechanizm stabilizacji derotacyjnej. Eurokonus 12/14. Głowa endoprotezy metalowa o średnicy 28 mm z min. czterema długościami szyjki. 
Głowa bipolarna o średnicch od 41 do 61 mm z polietylenowym kołnierzem do zatrzaśnięcia głowy 28 mm. Korek do zatkania kanału.Cement z antybiotykiem 1 x 40 g, system do mieszania prózniowego pojedyńczy, system do płukania.</t>
    </r>
  </si>
  <si>
    <r>
      <t xml:space="preserve">Endoproteza bezcementowa stawu biodrowego
</t>
    </r>
    <r>
      <rPr>
        <sz val="9"/>
        <color theme="1"/>
        <rFont val="Arial"/>
        <family val="2"/>
        <charset val="238"/>
      </rPr>
      <t xml:space="preserve">Trzpień wykonany z tytanu, prosty, bezkołnierzowy i zwężający się w części dystalnej, szeroki w części proksymalnej, wyposażony w mechanizm stabilizacji derotacyjnej, samocentrujący w kanale. Trzpień w min. 10 rozmiarach, w 1/3 części bliższej napylony plazmowo porowatą okładziną tytanową oraz warstwą hydroxyapatytu o grubości do 5 mikronów. Eurokonus 12/14. Głowa endoprotezy metalowa o średnicy 22,2 28 i 32 mm.
</t>
    </r>
    <r>
      <rPr>
        <b/>
        <u/>
        <sz val="9"/>
        <color theme="1"/>
        <rFont val="Arial"/>
        <family val="2"/>
        <charset val="238"/>
      </rPr>
      <t xml:space="preserve">Panewka typu press-fit </t>
    </r>
    <r>
      <rPr>
        <sz val="9"/>
        <color theme="1"/>
        <rFont val="Arial"/>
        <family val="2"/>
        <charset val="238"/>
      </rPr>
      <t xml:space="preserve"> pokryta tytanowa okładziną porowatą napylaną metodą plasma spray i dodatkowo warstwą hydroksyapatytu, średnica od 46 mm do 60 ze skokiem co 2 mm.
Kształt panewki hemisferyczny, ze spłaszczeniemw dnie i nadbudową na obrąbku. Panewka umożliwiająca dodatkową stabiliazację śrubami, w komplecie  dwie śruby, wkładka polietylenowa nasycona witaminą E o średnicy wewnętrznej 28 i 32 mm z dodatkowym pokryciem głowy.
</t>
    </r>
    <r>
      <rPr>
        <b/>
        <u/>
        <sz val="9"/>
        <color theme="1"/>
        <rFont val="Arial"/>
        <family val="2"/>
        <charset val="238"/>
      </rPr>
      <t>Panewka antyluksacyjna</t>
    </r>
    <r>
      <rPr>
        <sz val="9"/>
        <color theme="1"/>
        <rFont val="Arial"/>
        <family val="2"/>
        <charset val="238"/>
      </rPr>
      <t>. Czasza panewki wykonana ze stali i pokryta hydroksyapatytem, średnica zewnętrzna 44-64 mm. Wkładka panewkowa z polietylenu crooss linking nie zatrzaskująca się w czaszy (wkładka poruszająca się swobodnie w czaszy) umożliwiająca zatrzaśnięcie głowy 22, 2 mm i 28 mm. System do płukania.</t>
    </r>
  </si>
  <si>
    <r>
      <t xml:space="preserve">Endoproteza bezcementowa stawu biodrowego short stem - ceramika/ceramika.
</t>
    </r>
    <r>
      <rPr>
        <sz val="9"/>
        <color theme="1"/>
        <rFont val="Arial"/>
        <family val="2"/>
        <charset val="238"/>
      </rPr>
      <t xml:space="preserve">Trzpień endoprotezy bezcementowy mocowany przynasadowo - w wrsji krótki trzpień (short stem) wykonanay ze stopu tytanowego w min. 10 rozmiarach. Trzpien prosty zwężający się dystalnie szeroki w części kielichowatej (samocentrujący sie w kanale). w częsci bliższej trzpień napylony plazmowo porowata okładziną tytanową. Trzpien spłaszczony, zapewniajacy zwiększona stabilizację derotacyjną. Trzpien powinien posiadać jako opcję trzpienie o zwiekszonej w stosunku do standardowych trzpieni, odległości pomiędzy osia trzpienia a środkiem głowy endoprotezy (tzw. offset) w celu umożliwienia regulacji napiecia tkanek miekkich bez konieczności zmiany długości szyjki implantu głowy., Głowa ceramiczna o średnicy 28, 32 i 36 mm.
</t>
    </r>
    <r>
      <rPr>
        <b/>
        <u/>
        <sz val="9"/>
        <color theme="1"/>
        <rFont val="Arial"/>
        <family val="2"/>
        <charset val="238"/>
      </rPr>
      <t xml:space="preserve">Panewka tytanowa typu pres-fit </t>
    </r>
    <r>
      <rPr>
        <sz val="9"/>
        <color theme="1"/>
        <rFont val="Arial"/>
        <family val="2"/>
        <charset val="238"/>
      </rPr>
      <t xml:space="preserve">pokryta porowatą okładziną tytanową i hydroxyapatytem o śrenicach od 48 mm do 62 mm. Kształt panewki hemisferyczny ze spłszczeniem w dnie i nadbudowa na obrąbku. w komplecie dwie śruby oraz zatyczki do pozostłych otworów Wkładka ceramiczna zatopiona w polietylenie.
</t>
    </r>
    <r>
      <rPr>
        <b/>
        <u/>
        <sz val="9"/>
        <color theme="1"/>
        <rFont val="Arial"/>
        <family val="2"/>
        <charset val="238"/>
      </rPr>
      <t>Panewka typu press-fit</t>
    </r>
    <r>
      <rPr>
        <sz val="9"/>
        <color theme="1"/>
        <rFont val="Arial"/>
        <family val="2"/>
        <charset val="238"/>
      </rPr>
      <t xml:space="preserve"> aykonana ze stopu tytanu napylona porowata warstwa tytanową w technologii plasma spray i hydroksyapatytem dostepna z 15 stopniową nadbudową. Rozmiary od 46 do 64 mm. Wkladka ceramiczna . Dwie śruby do stabilizacji panewki zaslepka do pozostałych otworów, system do płukania </t>
    </r>
  </si>
  <si>
    <r>
      <t xml:space="preserve">Endoproteza urazowa stawu barkowego
</t>
    </r>
    <r>
      <rPr>
        <sz val="9"/>
        <color theme="1"/>
        <rFont val="Arial"/>
        <family val="2"/>
        <charset val="238"/>
      </rPr>
      <t>Bezcementowy trzpień pokryty w części blizszej porowatym stopem tytanu, możliwość zastosowania jako trzpien cementowy. Trzpien urazowy z dwoma bocznymi zaczepami  do odpowiedniego mocowania guzików. Pozycjonowanie wysokosci osadzenia trzpieniea urazowego za pomoca skretnego pozycjonera śródszpikowego. Głowy z regulowanym płynnie offsetem, średnica 38-58 mm. Hydrofobowa wersja panewki wykorzystująca trzpien  z porowatej gabki tytanowej przerastającej kością. Możliwość zastosowania panewki cementowej.</t>
    </r>
  </si>
  <si>
    <r>
      <t xml:space="preserve">Endoproteza totalna stawu kolanowego anatomiczna - cementowa antyalergiczna
</t>
    </r>
    <r>
      <rPr>
        <sz val="9"/>
        <color theme="1"/>
        <rFont val="Arial"/>
        <family val="2"/>
        <charset val="238"/>
      </rPr>
      <t xml:space="preserve">Komponent udowy anatomicznywykonany ze stopu CoCr, pokryty powłoką TiNbN, w minimum 9 rozmiarach. Komponent piszczelowy polerowany wykonany ze stopu CoCr pokryty powłoką TiNbN, w minimum 8 rozmiarach. Wkładka piszczelowa typu Cr i PS wykonana z wysoce usieciowanego polietylenu (wymagana dostepnosc wkładki z polietylenu nasyconego witaminą E) mocowana do tacy piszczelowej zatrzaskowo metalowym bolcem. Ostrze do piły. Cement z antybiotykiem 2 x 40 g, system do miesznia prózniowego podwójny, system do płukania.
</t>
    </r>
  </si>
  <si>
    <r>
      <t xml:space="preserve">Endoproteza rewizyjna stawu biodrowego - </t>
    </r>
    <r>
      <rPr>
        <sz val="9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Trzpień rewizyjny</t>
    </r>
    <r>
      <rPr>
        <sz val="9"/>
        <color theme="1"/>
        <rFont val="Arial"/>
        <family val="2"/>
        <charset val="238"/>
      </rPr>
      <t xml:space="preserve">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
</t>
    </r>
    <r>
      <rPr>
        <b/>
        <sz val="9"/>
        <color theme="1"/>
        <rFont val="Arial"/>
        <family val="2"/>
        <charset val="238"/>
      </rPr>
      <t>Panewka</t>
    </r>
    <r>
      <rPr>
        <sz val="9"/>
        <color theme="1"/>
        <rFont val="Arial"/>
        <family val="2"/>
        <charset val="238"/>
      </rPr>
      <t xml:space="preserve"> bezcementowa rewizyjna z otworami na śruby, wykonana metodą druku 3D z porowatego tytanu przerastającego kością z wkładem mocowanym zatrzaskowo. Rozmiary panewki od minimum 42 do minimum 80mm w skokach co 2 milimetry.                                                           
Wkład polietylenowy crosslinkowany, stabilizowany przeciwutleniaczem, o średnicy 
wewnętrznej 28mm, 32mm i 36mm.                               Głowa endoprotezy metalowa o średnicy 28, 32, 36 mm z min.  czterema długościami szyjki. Element uzupełniający ubytki stropu wykonany w całości z tantalu. Kosz rewizyjny tytanowy. 2 śruby w komplecie.</t>
    </r>
    <r>
      <rPr>
        <b/>
        <sz val="9"/>
        <color theme="1"/>
        <rFont val="Arial"/>
        <family val="2"/>
        <charset val="238"/>
      </rPr>
      <t xml:space="preserve">
</t>
    </r>
  </si>
  <si>
    <r>
      <rPr>
        <b/>
        <sz val="9"/>
        <color theme="1"/>
        <rFont val="Arial"/>
        <family val="2"/>
        <charset val="238"/>
      </rPr>
      <t>Endoproteza bezcementowa stawu biodrowego short stem -</t>
    </r>
    <r>
      <rPr>
        <sz val="9"/>
        <color theme="1"/>
        <rFont val="Arial"/>
        <family val="2"/>
        <charset val="238"/>
      </rPr>
      <t xml:space="preserve">
Trzpień endoprotezy bezcementowy mocowany przynasadowo - w wersji krótki trzpień (short stem) wykonany ze stopu tytanowego w minimum 10 rozmiarach. Trzpień prosty zwężający się dystalnie szeroki w cząści kelichowatej (samocentrujacy sie w kanale. W częsci bliższej trzpień napylonyplazmowo porowatą okładziną tytanową. Trzpień spłaszczony zapewniający zwiększoną stabilizację derotacyjną Trzpien powinien posiadać jako opcje trzpienie o zwiększonej, w stosunku do standardowych trzpieni, odległościpomiedzy osia trzpieniaa środkiem głowy endoprotezy (tzw. offset) w celu umozliwienia regulacji napiecia tkanek miękkich bez konieczności zmiany długości szyjki implantu głowy. Eurokonus 12/14. Głowa endoprotezy metalowa o średnicy 28, 32, 36,40 mm.
</t>
    </r>
    <r>
      <rPr>
        <b/>
        <u/>
        <sz val="9"/>
        <color theme="1"/>
        <rFont val="Arial"/>
        <family val="2"/>
        <charset val="238"/>
      </rPr>
      <t>Panewka typu press fit</t>
    </r>
    <r>
      <rPr>
        <sz val="9"/>
        <color theme="1"/>
        <rFont val="Arial"/>
        <family val="2"/>
        <charset val="238"/>
      </rPr>
      <t xml:space="preserve"> pokryta tytanową okładzina porowatą napylaną metodą plasma spray i dodatkowo warstwą hydroksyapatytu, średnica od 46 mm do 60 ze skokiem co 2 mm. Kształt panewki hemisferyczny, ze spłaszczeniem w dnie i nadbudową na obrąbku. Panewka umożliwiająca dodatkowa stabilizację śrubami, w komplecie dwie śruby, wkładka polietylenowa nasycona witaminą E z dodatkowym pokryciem głowy.system do płukania.</t>
    </r>
  </si>
  <si>
    <r>
      <rPr>
        <b/>
        <sz val="9"/>
        <color theme="1"/>
        <rFont val="Arial"/>
        <family val="2"/>
        <charset val="238"/>
      </rPr>
      <t xml:space="preserve">Endoproteza stawu barkowego </t>
    </r>
    <r>
      <rPr>
        <sz val="9"/>
        <color theme="1"/>
        <rFont val="Arial"/>
        <family val="2"/>
        <charset val="238"/>
      </rPr>
      <t xml:space="preserve">
Bezcementowy trzpień pokryty w części blizszej porowatym stopem tytanu, możliwość zastosowania jako trzpien cementowy. Głowy z regulowanym płynnie offsetem, średnica38 mm- 58 mm.
Hybrydowa wersja panewki wykorzystujaca trzpień z porowatej gabki tytanowej przerastajacej kością. Mozliwość zastosowania panewki cementowej</t>
    </r>
  </si>
  <si>
    <r>
      <rPr>
        <b/>
        <sz val="9"/>
        <color theme="1"/>
        <rFont val="Arial"/>
        <family val="2"/>
        <charset val="238"/>
      </rPr>
      <t xml:space="preserve">Endoproteza odwrócona stawu barkowego - </t>
    </r>
    <r>
      <rPr>
        <sz val="9"/>
        <color theme="1"/>
        <rFont val="Arial"/>
        <family val="2"/>
        <charset val="238"/>
      </rPr>
      <t xml:space="preserve">
Bezcementowy trzpień pokryty w części bliższej porowatym stopem tytanu, możliwość zastosowania jako trzpień cementowy.
Trzpień urazowy z dwoma bocznymi zaczepami do odpowiedniego mocowania guzików.Pozycjonowanie wysokości osadzenia trzpienia urazowego za pomocą skrętnego pozycjonera śródszpikowego. Głowy z regulowanym plynnie offsetem, średnica 38-58 mm. Hybrydowa wersja panewki wykorzystująca trzpień z porowatej gabki tytanowej przerastającej kością. Możliwość zastosowania panewki cementowej. Mocowanie  części panewkowej w protezie odwrotnej za pomocą centralnej śruby kompresyjnej. Podstawa części panewkowej w protezie odwrotnej wykonana z porowatej gąbki tytanowej przerastającej kością.</t>
    </r>
  </si>
  <si>
    <r>
      <rPr>
        <b/>
        <sz val="9"/>
        <color theme="1"/>
        <rFont val="Arial"/>
        <family val="2"/>
        <charset val="238"/>
      </rPr>
      <t>Spacer stawu kolanowego</t>
    </r>
    <r>
      <rPr>
        <sz val="9"/>
        <color theme="1"/>
        <rFont val="Arial"/>
        <family val="2"/>
        <charset val="238"/>
      </rPr>
      <t xml:space="preserve">
Silikonowa sterylna forma do wypełnienia cementem kostnym. Różna dla części piszczelowej – cztery rozmiary (65,70,75,80mm) oraz części kłykci udowych – cztery rozmiary (60,65,70,75mm). Po wyjęciu z formy cement zastępuje czasowo brak implantu w stawie kolanowym.
Spacer uda.
Spacer piszczeli.</t>
    </r>
  </si>
  <si>
    <r>
      <rPr>
        <b/>
        <sz val="9"/>
        <color theme="1"/>
        <rFont val="Arial"/>
        <family val="2"/>
        <charset val="238"/>
      </rPr>
      <t>Spacer stawu biodrowego</t>
    </r>
    <r>
      <rPr>
        <sz val="9"/>
        <color theme="1"/>
        <rFont val="Arial"/>
        <family val="2"/>
        <charset val="238"/>
      </rPr>
      <t xml:space="preserve">
Silikonowa sterylna forma do wypełnienia cementem kostnym. Minimum trzy rozmiary komponentu biodrowego (9x125mm/głowa 51mm, 13x145mm/głowa 57mm, 17x165mm./głowa 64mm). Cement po zastygnięciu i wyjęciu z formy zastępuje czasowo brak implantu w stawie biodrowym z naturalną panewką.</t>
    </r>
  </si>
  <si>
    <r>
      <rPr>
        <b/>
        <sz val="9"/>
        <color theme="1"/>
        <rFont val="Arial"/>
        <family val="2"/>
        <charset val="238"/>
      </rPr>
      <t>Spacer modularny stawu biodrowego -</t>
    </r>
    <r>
      <rPr>
        <sz val="9"/>
        <color theme="1"/>
        <rFont val="Arial"/>
        <family val="2"/>
        <charset val="238"/>
      </rPr>
      <t xml:space="preserve">
Silikonowa sterylna forma do utworzenia protezy tymczasowej stawu biodrowego, do wypełnienia cementem kostnym, składająca się z trzech elementów: trzpienia, głowy i adaptera. 
Trzpienie o średnicach od min 9 do min 17 mmi długości od  min 125 do min 200 mm. </t>
    </r>
  </si>
  <si>
    <r>
      <rPr>
        <b/>
        <sz val="9"/>
        <color theme="1"/>
        <rFont val="Arial"/>
        <family val="2"/>
        <charset val="238"/>
      </rPr>
      <t>Spacer modularny stawu biodrowego -</t>
    </r>
    <r>
      <rPr>
        <sz val="9"/>
        <color theme="1"/>
        <rFont val="Arial"/>
        <family val="2"/>
        <charset val="238"/>
      </rPr>
      <t xml:space="preserve">
Silikonowa sterylna forma do utworzenia protezy tymczasowej stawu biodrowego, do wypełnienia cementem kostnym, składająca się z trzech elementów: trzpienia, głowy i adaptera. 
Trzpienie o średnicach od min 9 do min 17 mmi długości od  min 125 do min 200 mm. 
Głowy w 5 rozmiarach od minimum 48 mm do minimum 64 mm ze skokiem co 4 mm oraz 3 wielkości adapterów (-6;0;+6mm).
Trzpień </t>
    </r>
  </si>
  <si>
    <r>
      <t xml:space="preserve">Panewkowy system rewizyjny                                              </t>
    </r>
    <r>
      <rPr>
        <sz val="9"/>
        <color theme="1"/>
        <rFont val="Arial"/>
        <family val="2"/>
        <charset val="238"/>
      </rPr>
      <t>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Insert z polietylenu, neutralny lub z nachyleniem 10º dla głów 28, 32 i 36mm.
Dodatkowe elementy rewizyjne: elementy uzupełniające ubytki stropu wykonane w całości z tantalu, w 6 średnicach i 4 wysokościach, elementy rekonstrukcyjne tantalowe, protezy kolumny, dostępne w 4 rozmiarach, klinowate tantalowe podkładki dostępne w 3 wysokościach 5, 10, 15, elementy uzupełniające ubytki dna panewki, wykonane z tantalu, dostępne w 6 wysokościach, średnice 26, 32, 38mm, koszyki rekonstrukcyjne anatomiczne tytanowe. Dostępne w prawej i lewej konfiguracji, wersje z długim i krótkim ramieniem. Po 10 rozmiarów każdy, w zakresie 48-68mm, śruby do mocowania, o średnicy 6,5mm i długościach 20 – 60mm - 2 sztuki śrub w komplecie.</t>
    </r>
  </si>
  <si>
    <t xml:space="preserve">                                                                                                                              </t>
  </si>
  <si>
    <t>j.m</t>
  </si>
  <si>
    <t>6=4x5</t>
  </si>
  <si>
    <t>Wartość Vat</t>
  </si>
  <si>
    <t>II</t>
  </si>
  <si>
    <t>III</t>
  </si>
  <si>
    <r>
      <rPr>
        <b/>
        <sz val="9"/>
        <color indexed="8"/>
        <rFont val="Arial"/>
        <family val="2"/>
        <charset val="238"/>
      </rPr>
      <t>Śruba interferencyjna biowchłanialn</t>
    </r>
    <r>
      <rPr>
        <sz val="9"/>
        <color indexed="8"/>
        <rFont val="Arial"/>
        <family val="2"/>
        <charset val="238"/>
      </rPr>
      <t>a wykonana z kopolimeru kwasu mlekowego i glikolowego, gwintowana na całej długości, kształt gwintu półokragły dla ochrony przeszczepu, kaniulowana dla drutu nitinolowego 1,5 mm,  średnica 7-10 mm, długość 20-35 mm zakres odpowiedni do srednicy, sterylna, pakowana pojedyńczo</t>
    </r>
  </si>
  <si>
    <r>
      <t xml:space="preserve">Rekonstrukcja ACL - mocownie piszczelowe
</t>
    </r>
    <r>
      <rPr>
        <sz val="9"/>
        <color indexed="8"/>
        <rFont val="Arial"/>
        <family val="2"/>
        <charset val="238"/>
      </rPr>
      <t>- podkładka (guzik) wykonany z polietylenu o ultra wysokiej masie cząsteczkowej UHMPWE
- średnica guzika 15 i 19 mm,
- guzik wyposażony w cztery otwory</t>
    </r>
  </si>
  <si>
    <r>
      <rPr>
        <b/>
        <sz val="9"/>
        <color indexed="8"/>
        <rFont val="Arial"/>
        <family val="2"/>
        <charset val="238"/>
      </rPr>
      <t xml:space="preserve">Nici do obszycia pęczków </t>
    </r>
    <r>
      <rPr>
        <sz val="9"/>
        <color indexed="8"/>
        <rFont val="Arial"/>
        <family val="2"/>
        <charset val="238"/>
      </rPr>
      <t>przeszczepu wykonane z polietylenu o ultra wyskoiej masie czasteczkowej UHMWPE, połaczone z igłą</t>
    </r>
  </si>
  <si>
    <r>
      <rPr>
        <b/>
        <sz val="9"/>
        <color indexed="8"/>
        <rFont val="Arial"/>
        <family val="2"/>
        <charset val="238"/>
      </rPr>
      <t>System do szycia łąkotki</t>
    </r>
    <r>
      <rPr>
        <sz val="9"/>
        <color indexed="8"/>
        <rFont val="Arial"/>
        <family val="2"/>
        <charset val="238"/>
      </rPr>
      <t xml:space="preserve"> złożony z dwóch miękkich poliestrowych implantów do szycia łąkotki połączone bezwęzłowo z samodociskajacą się podwójną nicią o rozmiarze 2-0 wykonaną  z polietylenu o ultra wysokiej masie cząsteczkowej UHMWPE</t>
    </r>
  </si>
  <si>
    <r>
      <rPr>
        <b/>
        <sz val="9"/>
        <color indexed="8"/>
        <rFont val="Arial"/>
        <family val="2"/>
        <charset val="238"/>
      </rPr>
      <t>Implant do szycia łąkotki:</t>
    </r>
    <r>
      <rPr>
        <sz val="9"/>
        <color indexed="8"/>
        <rFont val="Arial"/>
        <family val="2"/>
        <charset val="238"/>
      </rPr>
      <t xml:space="preserve"> dwie igły połączone z nicią 2-0</t>
    </r>
  </si>
  <si>
    <r>
      <rPr>
        <b/>
        <sz val="9"/>
        <color indexed="8"/>
        <rFont val="Arial"/>
        <family val="2"/>
        <charset val="238"/>
      </rPr>
      <t xml:space="preserve">Szydło </t>
    </r>
    <r>
      <rPr>
        <sz val="9"/>
        <color indexed="8"/>
        <rFont val="Arial"/>
        <family val="2"/>
        <charset val="238"/>
      </rPr>
      <t>(wiertło) do prowadzenia przeszczepu</t>
    </r>
  </si>
  <si>
    <r>
      <rPr>
        <b/>
        <sz val="9"/>
        <rFont val="Arial"/>
        <family val="2"/>
        <charset val="238"/>
      </rPr>
      <t xml:space="preserve">Endoproteza cementowa głowy kości promieniowej , </t>
    </r>
    <r>
      <rPr>
        <sz val="9"/>
        <rFont val="Arial"/>
        <family val="2"/>
        <charset val="238"/>
      </rPr>
      <t>modularna składana z 2 części: głowy i trzpienia. Głowa dostępna w 3 średnicach fi 20; fi 22; fi 24mm i trzech wysokościach 10, 12, 14mm. Głowa wykonana z polietylenu wysokocząsteczkowego. Trzpień kompatybilny ze wszystkimi głowami oferowanej endoprotezy, wykonany ze stopu kobaltowo-chromowego o przekroju kwadratu z kołnierzem spełniającym rolę ogranicznika. Obie części endoprotezy (głowa i trzpień) połączone na zasadzie przegubu kulistego, umożliwiając głowie endoprotezy ruchy rotacyjne o kat 150 w stosunku do długiej osi trzpienia zarówno do góry jak i do dołu. W sumie pełny zakres ruchu odchylenia na boki głowy endoprotezy powinien wynosić 300. Wymagania: trzpień standardowy prosty oraz dodatkowo trzpień kątowy pozwalający na rekonstrukcyjne zespolenie. Trzpień kątowy odgięty od osi protezy o kąt 15°. Głowa endoprotezy ma posiadać zewnętrzną powierzchnię uwypukloną do kontaktu z wklęsłą powierzchnią stawową wcięcia promieniowego kości łokciowej. Od góry natomiast ma być wklęsła do kontaktu z wypukłą powierzchnią główki kości ramiennej. Ruchu głowy endoprotezy w stosunku do trzpienia ma zapewniać automatyczne ustawianie się głowy implantu w stosunku do główki kości ramiennej i wcięcia promieniowego kości łokciowej, zmniejszając siły nacisku i siły tarcia systemu głowa endoprotezy – główka kości ramiennej. Modułowa konstrukcja implantu powinna umożliwiać w pierwszej kolejności zaimplantowane trzpienia a następnie głowy endoprotezy o odpowiednim rozmiarze.</t>
    </r>
  </si>
  <si>
    <t xml:space="preserve">Wartość netto </t>
  </si>
  <si>
    <t>nazwa handlowa</t>
  </si>
  <si>
    <t>nr katalogowy</t>
  </si>
  <si>
    <t xml:space="preserve">Cena jedn. netto </t>
  </si>
  <si>
    <t>Cena jedn. Netto</t>
  </si>
  <si>
    <r>
      <rPr>
        <b/>
        <sz val="9"/>
        <rFont val="Arial"/>
        <family val="2"/>
        <charset val="238"/>
      </rPr>
      <t xml:space="preserve">Grawitacyjny system separacji koncentratu  komórek macierzystych - </t>
    </r>
    <r>
      <rPr>
        <sz val="9"/>
        <rFont val="Arial"/>
        <family val="2"/>
        <charset val="238"/>
      </rPr>
      <t xml:space="preserve">zawiesiny o bardzo wysokiej koncentracji komórek multipotencjalnych.
- ponad 6x zagęszczanie komórek jądrzastych  - odzysk 79% wszystkich komórek jądrzastych. 
</t>
    </r>
    <r>
      <rPr>
        <b/>
        <sz val="9"/>
        <rFont val="Arial"/>
        <family val="2"/>
        <charset val="238"/>
      </rPr>
      <t>Zestaw składający się z</t>
    </r>
    <r>
      <rPr>
        <sz val="9"/>
        <rFont val="Arial"/>
        <family val="2"/>
        <charset val="238"/>
      </rPr>
      <t>: koncentrator szpiku 60ml, który posiada 3 niezależne  porty typu luerlock umożliwiające: wypełnienie koncentratora szpikiem,  pobranie CPC (Cell Poor Plasma) oraz pobranie NCC ( Nucleated Cell Concentrate) koncentratu komórek jądrzastych przy zachowaniu bardzo wysokiej aseptyki. Porty oznaczone różnymi kolorami a przed mieszaniem się NCC z erytrocytami i CPC system zabezpieczony pływakiem-przegrodą, który oddziela uzyskane frakcje, strzykawka 10ml, 4 szt  strzykawki 30 ml,  igła 18g, igła 18g z motylkiem, 30 ml substancji anty-zakrzepowej
- trokar do pobrania szpiku kostnego.
Zamawiający wymaga użyczenia w ramach umowy wirowki</t>
    </r>
  </si>
  <si>
    <t xml:space="preserve">1) utworzenia depozytu na Bloku Operacyjnym Szpital Św. Wincentego a Paulo Gdynia </t>
  </si>
  <si>
    <t xml:space="preserve">1) utworzenia na czas operacji krótkoterminowego depozytu wraz z dostarczeniem specjalistycznego zestawu narzędzi do implantacji oferowanego wyrobu. na Bloku Operacyjnym Szpital Św. Wincentego a Paulo Gdynia </t>
  </si>
  <si>
    <t>Stawka VAT</t>
  </si>
  <si>
    <t>op</t>
  </si>
  <si>
    <t xml:space="preserve">Wkręt do kości gąbczastej Ø 6,5mm, dł. 25-140mm,  na łbie z gniazdem sześciokątnym i krzyżowym do wyboru Zamawiającego </t>
  </si>
  <si>
    <r>
      <rPr>
        <b/>
        <sz val="9"/>
        <rFont val="Arial"/>
        <family val="2"/>
        <charset val="238"/>
      </rPr>
      <t xml:space="preserve">Uniwersalny gwóźdź przeznaczony do leczenia złamań kości udowej </t>
    </r>
    <r>
      <rPr>
        <sz val="9"/>
        <rFont val="Arial"/>
        <family val="2"/>
        <charset val="238"/>
      </rPr>
      <t xml:space="preserve"> (używany przy metodzie kompresyjnej, rekonstrukcyjnej oraz wstecznej) wprowadzany metodą  ante i retrograde, Ø 9÷12 mm, dł. 200-500 mm, lewy i prawy . W części dalszej posiadający min. 3 otwory w co najmniej 2 płaszczyznach (w tym co najmniej 1 dynamiczny). W części bliższej posiadający min. 6 otworów w tym.: 2 rekonstrukcyjne , 2 do blokowania wstecznego  i 2 do blokowania statycznego  i kompresyjnego. Przy metodzie rekonstrukcyjnej blokowany w części bliższej 2 wkrętami samogwintującymi o średnicy Ø 6,5. Przy metodzie kompresyjnej blokowany w części bliższej w zależności od typu złamania wkrętami o średnicy Ø 4,5 oraz dodatkowo wkrętami o średnicy   Ø 6,5. Przy metodzie wstecznej blokowany w części bliższej w zależności od typu złamania 2 wkrętami lub zestawem blokującym o średnicy Ø 6,5.  W części dalszej blokowany wkrętami o średnicy  Ø 4,5 mm.
</t>
    </r>
    <r>
      <rPr>
        <i/>
        <sz val="9"/>
        <rFont val="Arial"/>
        <family val="2"/>
        <charset val="238"/>
      </rPr>
      <t xml:space="preserve"> Użyczenie niezbędnego instrumentarium (narzędzi specjalistycznych, rozwiertaków) w kontenerze sterylizacyjnym  do implantacji ww. opisanego gwoździa.</t>
    </r>
  </si>
  <si>
    <r>
      <rPr>
        <b/>
        <sz val="9"/>
        <rFont val="Arial"/>
        <family val="2"/>
        <charset val="238"/>
      </rPr>
      <t xml:space="preserve">Gwóźdź śródszpikowy blokowany do kości piszczelowej rekonstrukcyjny </t>
    </r>
    <r>
      <rPr>
        <sz val="9"/>
        <rFont val="Arial"/>
        <family val="2"/>
        <charset val="238"/>
      </rPr>
      <t xml:space="preserve">– wielopłaszczyznowy, Ø 8-12 mm, dł. 180-400 mm, blokowany wkrętami Ø 4,5mm i Ø 5 mm, uniwersalny do prawej i lewej kończyny, w części bliższej posiadający cztery otwory blokowane w trzech płaszczyznach (w tym dwa otwory gwintowane), kąt wygięcia gwoździa 10 stopni w części proksymalnej i 4 stopnie w części dystalnej, długość w części proksymalnej (do zgięcia) do 55 mm, blokowanie części bliższej z jednego celownika.
</t>
    </r>
    <r>
      <rPr>
        <i/>
        <sz val="9"/>
        <rFont val="Arial"/>
        <family val="2"/>
        <charset val="238"/>
      </rPr>
      <t>Użyczenie niezbędnego instrumentarium  w kontenerze sterylizacyjnym do implantacji ww opisanego gwoździa</t>
    </r>
  </si>
  <si>
    <r>
      <rPr>
        <b/>
        <sz val="9"/>
        <rFont val="Arial"/>
        <family val="2"/>
        <charset val="238"/>
      </rPr>
      <t xml:space="preserve">Gwóźdź śródszpikowy blokowany do kości ramiennej wielopłaszczyznowy </t>
    </r>
    <r>
      <rPr>
        <sz val="9"/>
        <rFont val="Arial"/>
        <family val="2"/>
        <charset val="238"/>
      </rPr>
      <t xml:space="preserve">(rekonstrukcyjny) - prosty, Ø 6-9 mm, dł. 150-250 mm, blokowany wkrętami Ø 4,5 i Ø 5,0 mm, w części bliższej posiadający cztery otwory gwintowane, blokowane w trzech płaszczyznach, prawy i lewy. </t>
    </r>
    <r>
      <rPr>
        <i/>
        <sz val="9"/>
        <rFont val="Arial"/>
        <family val="2"/>
        <charset val="238"/>
      </rPr>
      <t>Użyczenie niezbędnego instrumentarium do implantacji ww. gwożdzia</t>
    </r>
  </si>
  <si>
    <r>
      <rPr>
        <b/>
        <sz val="9"/>
        <rFont val="Arial"/>
        <family val="2"/>
        <charset val="238"/>
      </rPr>
      <t>Gwóźdź śródszpikowy do leczenia złamań części bliższej kości udowej typu GAMMA krótki,</t>
    </r>
    <r>
      <rPr>
        <sz val="9"/>
        <rFont val="Arial"/>
        <family val="2"/>
        <charset val="238"/>
      </rPr>
      <t xml:space="preserve"> ze średnicą w części proksymalnej max 16 mm z 6 stopniową antetorsją, długości 220-280mm (opcjonalnie również 180-210mm), pokryty celownikiem , średnica 10-12mm,  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
</t>
    </r>
    <r>
      <rPr>
        <i/>
        <sz val="9"/>
        <rFont val="Arial"/>
        <family val="2"/>
        <charset val="238"/>
      </rPr>
      <t>Użyczenie niezbędnego instrumentarium  w kontenerze sterylizacyjnym do implantacji ww opisanego gwoździa</t>
    </r>
  </si>
  <si>
    <r>
      <rPr>
        <b/>
        <sz val="9"/>
        <rFont val="Arial"/>
        <family val="2"/>
        <charset val="238"/>
      </rPr>
      <t>Gwóźdź śródszpikowy do leczenia złamań części bliższej kości udowej typu GAMMA długi</t>
    </r>
    <r>
      <rPr>
        <sz val="9"/>
        <rFont val="Arial"/>
        <family val="2"/>
        <charset val="238"/>
      </rPr>
      <t xml:space="preserve">, lewy i prawy, ze średnicą w części proksymalnej max 16 mm z 6 stopniową antetorsją, długości 340-440mm, do długości 420mm pokryty celownikiem dystalnym, średnica 10-12mm, kąt  szyjkowo – trzonowy 125°, 130°, 135°.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2 otwory statyczne i jeden dynamiczny pod wkręty blokujące o średnicy 4,5mm.
</t>
    </r>
    <r>
      <rPr>
        <i/>
        <sz val="9"/>
        <rFont val="Arial"/>
        <family val="2"/>
        <charset val="238"/>
      </rPr>
      <t>Użyczenie niezbędnego instrumentarium  w kontenerze sterylizacyjnym do implantacji ww opisanego gwoździa</t>
    </r>
  </si>
  <si>
    <r>
      <rPr>
        <b/>
        <sz val="9"/>
        <rFont val="Arial"/>
        <family val="2"/>
        <charset val="238"/>
      </rPr>
      <t>Gwóźdź śródszpikowy do leczenia złamań części bliższej kości udowej typu GAMMA krótki,</t>
    </r>
    <r>
      <rPr>
        <sz val="9"/>
        <rFont val="Arial"/>
        <family val="2"/>
        <charset val="238"/>
      </rPr>
      <t xml:space="preserve"> ze średnicą w części proksymalnej max 16 mm z 6 stopniową antetorsją, długości 220-280mm (opcjonalnie również 180-210mm), pokryty celownikiem , średnica 10-12mm,  kąt  szyjkowo – trzonowy 125°, 130°, 135°, uniwersalny do kości lewej i prawej. Blokowany w części bliższej śrubą szyjkową  Ø 11mm (dł. 70-125mm). Śruba zaślepiająca i śruba kompensacyjna wyposażona w system zabezpieczający przed spadaniem śrub z wkrętaka. Możliwość opcjonalnego blokowania w części bliższej wkrętem derotacyjnym Ø 6,5mm (dł. 65-125mm). W części dalszej posiadający jeden otwór statyczny i jeden dynamiczny pod wkręty blokujące o średnicy 4,5mm.
</t>
    </r>
    <r>
      <rPr>
        <i/>
        <sz val="9"/>
        <rFont val="Arial"/>
        <family val="2"/>
        <charset val="238"/>
      </rPr>
      <t>Użyczenie niezbędnego instrumentarium  w kontenerze sterylizacyjnym do implantacji ww opisanego gwoździa</t>
    </r>
  </si>
  <si>
    <r>
      <rPr>
        <b/>
        <sz val="9"/>
        <rFont val="Arial"/>
        <family val="2"/>
        <charset val="238"/>
      </rPr>
      <t>Gwóźdź śródszpikowy do leczenia złamań części bliższej kości udowej typu GAMMA długi</t>
    </r>
    <r>
      <rPr>
        <sz val="9"/>
        <rFont val="Arial"/>
        <family val="2"/>
        <charset val="238"/>
      </rPr>
      <t xml:space="preserve">, lewy i prawy, ze średnicą w części proksymalnej max 16 mm z 6 stopniową antetorsją, długości 340-440mm, do długości 420mm pokryty celownikiem dystalnym, średnica 10-12mm, kąt  szyjkowo – trzonowy 125°, 130°, 135°. Blokowany w części bliższej śrubą szyjkową  Ø 11mm (dł. 70-125mm). Śruba zaślepiająca i śruba kompensacyjna wyposażona w system zabezpieczający przed spadaniem śrub z wkrętaka. Możliwość opcjonalnego blokowania w części bliższej wkrętem derotacyjnym Ø 6,5mm (dł. 65-125mm). W części dalszej posiadający 2 otwory statyczne i jeden dynamiczny pod wkręty blokujące o średnicy 4,5mm.
</t>
    </r>
    <r>
      <rPr>
        <i/>
        <sz val="9"/>
        <rFont val="Arial"/>
        <family val="2"/>
        <charset val="238"/>
      </rPr>
      <t>Użyczenie niezbędnego instrumentarium  w kontenerze sterylizacyjnym do implantacji ww opisanego gwoździa</t>
    </r>
  </si>
  <si>
    <r>
      <rPr>
        <b/>
        <sz val="9"/>
        <rFont val="Arial"/>
        <family val="2"/>
        <charset val="238"/>
      </rPr>
      <t>Dynamiczny stabilizator biodrowy – DHS</t>
    </r>
    <r>
      <rPr>
        <sz val="9"/>
        <rFont val="Arial"/>
        <family val="2"/>
        <charset val="238"/>
      </rPr>
      <t xml:space="preserve">, kompletny, w składzie:
a) płyta DHS (2,4,5 otworowe),
b) śruba DHS Ø 12,5 mm, dł. 50-150 mm, długość gwintu 22 mm i 27 mm,
c) śruba kompresyjna dł. 32mm
</t>
    </r>
    <r>
      <rPr>
        <i/>
        <sz val="9"/>
        <rFont val="Arial"/>
        <family val="2"/>
        <charset val="238"/>
      </rPr>
      <t>Użyczenie niezbędnego instrumentarium do implantacji DHS</t>
    </r>
  </si>
  <si>
    <r>
      <rPr>
        <b/>
        <sz val="9"/>
        <rFont val="Arial"/>
        <family val="2"/>
        <charset val="238"/>
      </rPr>
      <t>Dynamiczny Stabilizator Kłykciowy – DCS</t>
    </r>
    <r>
      <rPr>
        <sz val="9"/>
        <rFont val="Arial"/>
        <family val="2"/>
        <charset val="238"/>
      </rPr>
      <t xml:space="preserve">, kompletny w składzie:
a) płyta DCS (od 6 do 20 otworów)
b) wkręty blokujące w komplecie,
c) śruba DCS Ø 12,5 mm, dł. 50-150 mm, długość gwintu 22 mm i 27 mm,
d) śruba kompresyjna dł. 32 mm
</t>
    </r>
    <r>
      <rPr>
        <i/>
        <sz val="9"/>
        <rFont val="Arial"/>
        <family val="2"/>
        <charset val="238"/>
      </rPr>
      <t>Użyczenie niezbednego instrumentarium  do implantacji DCS</t>
    </r>
  </si>
  <si>
    <t>Płytka  typu „Y” do wieloodłamowych złamań kłykci, pod wkręty Ø 4,5 mm, prawa/lewa, ilość otworowe 7/6 do 13/6</t>
  </si>
  <si>
    <r>
      <t xml:space="preserve">Drut Kirschnera, ostrze trójkątne  śr 1,5mm - 3,0mm, dł. 380mm </t>
    </r>
    <r>
      <rPr>
        <i/>
        <sz val="9"/>
        <rFont val="Arial"/>
        <family val="2"/>
        <charset val="238"/>
      </rPr>
      <t xml:space="preserve">- </t>
    </r>
  </si>
  <si>
    <r>
      <t xml:space="preserve">Grotowkręt APEX śr 5,0; L= 95÷250 mm, Dł. Ostrza =35 mm÷70 mm </t>
    </r>
    <r>
      <rPr>
        <i/>
        <sz val="9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</si>
  <si>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Płytka rekonstrukcyjna prosta</t>
    </r>
    <r>
      <rPr>
        <sz val="9"/>
        <rFont val="Arial"/>
        <family val="2"/>
        <charset val="238"/>
      </rPr>
      <t xml:space="preserve"> 
Płytka blokująco – kompresyjna, rekonstrukcyjna prosta. Płytka posiadająca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gniazdem sześciokątnym i gwiazdkowym. Śruby blokowane wkręcane za pomocą śrubokręta dynamometrycznego 1,5Nm. Płytka posiadająca 2 otwory do wstępnej stabilizacji drutami Kirschnera. Końce płytki odpowiednio wyprofilowane do wprowadzania płytki metodą minimalnego cięcia. Długość od 70 do 340mm, od 4 do 22 otworów. Grubość płytki 2,5 mm. Materiał stal lub tytan.</t>
    </r>
  </si>
  <si>
    <r>
      <rPr>
        <b/>
        <sz val="9"/>
        <rFont val="Arial"/>
        <family val="2"/>
        <charset val="238"/>
      </rPr>
      <t xml:space="preserve">Płytka prosta wąska, gruba z ograniczonym kontaktem. </t>
    </r>
    <r>
      <rPr>
        <sz val="9"/>
        <rFont val="Arial"/>
        <family val="2"/>
        <charset val="238"/>
      </rPr>
      <t>Płytka blokująco – kompresyjna prosta wąska, gruba z ograniczonym kontaktem. Otwory w płytce dwufunkcyjne nie wymagające zaślepek/przejściówek, blokująco – kompresyjne, z możliwością zastosowania śrub blokowanych lub korowych 3,5/3,5 mm. Otwory blokowane z gwintem stożkowym. Śruby blokowane w płytce samogwintujące z gniazdem sześciokątnym i gwiazdkowym. Śruby blokowane wkręcane za pomocą śrubokręta dynamometrycznego 1,5Nm. Płytka posiadająca 2 otwory do wstępnej stabilizacji drutami Kirschnera. Końce płytki odpowiednio wyprofilowane do wprowadzania płytki metodą minimalnego cięcia. Długość od 59 do 163 mm, od 4 do 12 otworów. Grubość płytki 4,0 mm. Materiał stal lub tytan.</t>
    </r>
  </si>
  <si>
    <r>
      <rPr>
        <b/>
        <sz val="9"/>
        <rFont val="Arial"/>
        <family val="2"/>
        <charset val="238"/>
      </rPr>
      <t>Płytka prosta, wąska, cienka</t>
    </r>
    <r>
      <rPr>
        <sz val="9"/>
        <rFont val="Arial"/>
        <family val="2"/>
        <charset val="238"/>
      </rPr>
      <t xml:space="preserve">
Płytka blokująco – kompresyjna prosta, wąska, cienka. Otwory w płytce dwufunkcyjne nie wymagające zaślepek/przejściówek, blokująco – kompresyjne, z możliwością zastosowania śrub blokowanych lub korowych 3,5/3,5 mm. Otwory blokowane z gwintem stożkowym. Śruby blokowane w płytce samogwintujące z gniazdem sześciokątnym i gwiazdkowym. Śruby blokowane wkręcane za pomocą śrubokręta dynamometrycznego 1,5Nm. Końce płytki odpowiednio wyprofilowane do wprowadzania płytki metodą minimalnego cięcia. Długość od 85 do 280 mm, od 5 do 18 otworów. Grubość płytki 2,5 mm. Materiał stal lub tytan.</t>
    </r>
  </si>
  <si>
    <r>
      <rPr>
        <b/>
        <sz val="9"/>
        <rFont val="Arial"/>
        <family val="2"/>
        <charset val="238"/>
      </rPr>
      <t>Płytka prosta szeroka gruba z ograniczonym kontaktem.</t>
    </r>
    <r>
      <rPr>
        <sz val="9"/>
        <rFont val="Arial"/>
        <family val="2"/>
        <charset val="238"/>
      </rPr>
      <t xml:space="preserve">
Płytka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gniazdem sześciokątnym i gwiazdkowym. Śruby blokowane wkręcane za pomocą śrubokręta dynamometrycznego 4,0Nm. Długość od 103 do 350 mm, od 5 do 18 otworów. Grubość płytki 4,5 mm. Materiał stal lub tytan.</t>
    </r>
  </si>
  <si>
    <r>
      <rPr>
        <b/>
        <sz val="9"/>
        <rFont val="Arial"/>
        <family val="2"/>
        <charset val="238"/>
      </rPr>
      <t>Płytka do złamania nasady dalszej kości ramiennej tylno-boczna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gniazdem sześciokątnym i gwiazdkowym. Śruby blokowane wkręcane za pomocą śrubokręta dynamometrycznego 0,8 i 1,5Nm. Koniec części trzonowej płytki odpowiednio wyprofilowany do wprowadzania płytki metodą minimalnego cięcia. Długość od 65 mm do 208 mm, od 3 do 14 otworów w trzonie płytki i 3 otwory w głowie płytki. Materiał stal lub tytan.</t>
    </r>
  </si>
  <si>
    <r>
      <rPr>
        <b/>
        <sz val="9"/>
        <rFont val="Arial"/>
        <family val="2"/>
        <charset val="238"/>
      </rPr>
      <t>Płytka dalsza przyśrodkowa do kości ramiennej.</t>
    </r>
    <r>
      <rPr>
        <sz val="9"/>
        <rFont val="Arial"/>
        <family val="2"/>
        <charset val="238"/>
      </rPr>
      <t xml:space="preserve"> 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Otwory blokowane z gwintem stożkowym. Śruby blokowane w płytce samogwintujące z gniazdem sześciokątnym i gwiazdkowym. Koniec części trzonowej płytki odpowiednio wyprofilowany do wprowadzania płytki metodą minimalnego ciecia. Długość od 59 mm do 201 mm, od 3 do 14 otworów w trzonie płytki i 3 otwory w głowie płytki. Materiał stal lub tytan.</t>
    </r>
  </si>
  <si>
    <r>
      <rPr>
        <b/>
        <sz val="9"/>
        <rFont val="Arial"/>
        <family val="2"/>
        <charset val="238"/>
      </rPr>
      <t>Płytka do wyrostka łokciowego</t>
    </r>
    <r>
      <rPr>
        <sz val="9"/>
        <rFont val="Arial"/>
        <family val="2"/>
        <charset val="238"/>
      </rPr>
      <t xml:space="preserve">
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gniazdem sześciokątnym i gwiazdkowym. Śruby blokowane wkręcane za pomocą śrubokręta dynamometrycznego 1,5Nm. Koniec części trzonowej płytki odpowiednio wyprofilowany do wprowadzania płytki metodą minimalnego cięcia. Długość od 86mm do 216mm, od 2 do 12 otworów w części trzonowej i 8 otworów w głowie płytki. Materiał stal lub tytan.</t>
    </r>
  </si>
  <si>
    <r>
      <rPr>
        <b/>
        <sz val="9"/>
        <rFont val="Arial"/>
        <family val="2"/>
        <charset val="238"/>
      </rPr>
      <t>Płytka do bliższej nasady kości ramiennej</t>
    </r>
    <r>
      <rPr>
        <sz val="9"/>
        <rFont val="Arial"/>
        <family val="2"/>
        <charset val="238"/>
      </rPr>
      <t xml:space="preserve">
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gniazdem sześciokątnym i gwiazdkowym, wkręcane za pomocą śrubokręta dynamometrycznego 1,5Nm. Śruby wprowadzane w głowę kości ramiennej za pomocą celownika. Koniec części trzonowej płytki odpowiednio wyprofilowany do wprowadzania płytki metodą minimalnego cięcia. Długość od 90mm do 270mm, ilość otworów od 3 do 12. Materiał stal lub tytan.</t>
    </r>
  </si>
  <si>
    <r>
      <rPr>
        <b/>
        <sz val="9"/>
        <rFont val="Arial"/>
        <family val="2"/>
        <charset val="238"/>
      </rPr>
      <t xml:space="preserve">Płytka piszczelowa bliższa 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bliższej nasady kości piszczelowej od strony bocznej, lewa i prawa. Na trzonie płyty otwory dwufunkcyjne nie wymagające zaślepek/przejściówek, blokująco – kompresyjne z możliwością zastosowania śrub blokowanych lub korowych. W głowie płytki otwory prowadzące śruby blokowane pod różnymi kątami – w różnych kierunkach oraz otwory do wstępnej stabilizacji drutami Kirchnera. Otwory blokowane z gwintem stożkowym. Koniec części trzonowej płytki odpowiednio wyprofilowany do wprowadzania płytki metodą minimalnego ciecia. Długość od 115 do 313 mm, od 3 do 14 otworów. Materiał stal lub tytan.</t>
    </r>
  </si>
  <si>
    <r>
      <rPr>
        <b/>
        <sz val="9"/>
        <rFont val="Arial"/>
        <family val="2"/>
        <charset val="238"/>
      </rPr>
      <t>Płytka kłykciowa piszczelowa</t>
    </r>
    <r>
      <rPr>
        <sz val="9"/>
        <rFont val="Arial"/>
        <family val="2"/>
        <charset val="238"/>
      </rPr>
      <t xml:space="preserve">
Płytka anatomiczna blokująco - kompresyjna, do złamań bliższej nasady kości piszczelowej,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gniazdem sześciokątnym i gwiazdkowym, wkręcane za pomocą śrubokręta dynamometrycznego 4Nm. Koniec części trzonowej płytki odpowiednio wyprofilowany do wprowadzania płytki metodą minimalnego cięcia. Długość od 140 mm do 300 mm, od 5 do 13 otworów w trzonie płytki i 5 otworów w głowie płytki. Materiał stal lub tytan.</t>
    </r>
  </si>
  <si>
    <r>
      <rPr>
        <b/>
        <sz val="9"/>
        <rFont val="Arial"/>
        <family val="2"/>
        <charset val="238"/>
      </rPr>
      <t>Płytka piszczelowa bliższa boczna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zgniazdem sześciokątnym i gwiazdkowym. Koniec części trzonowej płytki odpowiednio wyprofilowany do wprowadzania płytki metodą minimalnego ciecia. Długość od 81 do 237mm, od 4 do 16 otworów w trzonie i 5 otworów w głowie płytki. Materiał stal lub tytan.</t>
    </r>
  </si>
  <si>
    <r>
      <rPr>
        <b/>
        <sz val="9"/>
        <rFont val="Arial"/>
        <family val="2"/>
        <charset val="238"/>
      </rPr>
      <t>Płytka piszczelowa bliższa przyśrodkowa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gniazdem sześciokątnym i gwiazdkowym. Koniec części trzonowej płytki odpowiednio wyprofilowany do wprowadzania płytki metodą minimalnego ciecia. Długość od 93 do 301mm, od 4 do 20 otworów w trzonie i 3 otwory w głowie płytki. Materiał stal lub tytan.</t>
    </r>
  </si>
  <si>
    <r>
      <rPr>
        <b/>
        <sz val="9"/>
        <rFont val="Arial"/>
        <family val="2"/>
        <charset val="238"/>
      </rPr>
      <t xml:space="preserve">Płytka piszczelowa dalsza przyśrodkowa 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dalszej nasady kości piszczelowej od strony przyśrodkowej z dodatkowym podparciem kostki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1 otwór do wstępnej stabilizacji drutem Kirschnera. Otwory blokowane z gwintem stożkowym. Śruby blokowane w płytce (3,5) samogwintujące z gniazdem sześciokątnym i gwiazdkowym. Śruby blokowane wkręcane za pomocą śrubokręta dynamometrycznego. Koniec części trzonowej płytki odpowiednio wyprofilowany do wprowadzania płytki metodą minimalnego cięcia. Długość od 117 do 252mm, od 4 do 14 otworów w trzonie i 9 otworów w głowie płytki. Materiał stal lub tytan.</t>
    </r>
  </si>
  <si>
    <r>
      <rPr>
        <b/>
        <sz val="9"/>
        <rFont val="Arial"/>
        <family val="2"/>
        <charset val="238"/>
      </rPr>
      <t>Płytka piszczelowa dalsza przednio boczna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gniazdem sześciokątnym i gwiazdkowym. Koniec części trzonowej płytki odpowiednio wyprofilowany do wprowadzania płytki metodą minimalnego ciecia. Długość od 80 do 288mm, od 5 do 21 otworów w trzonie i 6 otwory w głowie płytki. Materiał stal lub tytan.</t>
    </r>
  </si>
  <si>
    <r>
      <rPr>
        <b/>
        <sz val="9"/>
        <rFont val="Arial"/>
        <family val="2"/>
        <charset val="238"/>
      </rPr>
      <t>Płytka do kości strzałkowej dalsza boczna</t>
    </r>
    <r>
      <rPr>
        <sz val="9"/>
        <rFont val="Arial"/>
        <family val="2"/>
        <charset val="238"/>
      </rPr>
      <t xml:space="preserve">
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4 otwory do wstępnej stabilizacji drutami Kirschnera. Otwory blokowane z gwintem stożkowym. Śruby blokowane, samogwintujące z gniazdem sześciokątnym i gwiazdkowym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 Materiał stal lub tytan.</t>
    </r>
  </si>
  <si>
    <r>
      <rPr>
        <b/>
        <sz val="9"/>
        <rFont val="Arial"/>
        <family val="2"/>
        <charset val="238"/>
      </rPr>
      <t>Płytka obojczykowa z hakiem</t>
    </r>
    <r>
      <rPr>
        <sz val="9"/>
        <rFont val="Arial"/>
        <family val="2"/>
        <charset val="238"/>
      </rPr>
      <t xml:space="preserve">
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Otwory blokowane z gwintem stożkowym. Śruby blokowane w płytce (3,5) samogwintujące z gniazdem sześciokątnym i gwiazdkowym. Śruby blokowane wkręcane za pomocą śrubokręta dynamometrycznego 1,5Nm. Płytka posiada 3 otwory do wstępnej stabilizacji drutami Kirschnera. Koniec części trzonowej płytki odpowiednio wyprofilowany do wprowadzania płytki metodą minimalnego cięcia. Głębokość haków 12,15,18mm, ilość otworów od 4 do 7. Materiał stal lub tytan.</t>
    </r>
  </si>
  <si>
    <r>
      <rPr>
        <b/>
        <sz val="9"/>
        <rFont val="Arial"/>
        <family val="2"/>
        <charset val="238"/>
      </rPr>
      <t xml:space="preserve">Płytka do kości obojczykowej górno-przednia z boczna stabilizacją </t>
    </r>
    <r>
      <rPr>
        <sz val="9"/>
        <rFont val="Arial"/>
        <family val="2"/>
        <charset val="238"/>
      </rPr>
      <t xml:space="preserve">
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gniazdem sześciokątnym i gwiazdkowym. Koniec części trzonowej płytki odpowiednio wyprofilowany do wprowadzania płytki metodą minimalnego cięcia. Płytka posiadająca 2 otwory do wstępnej stabilizacji drutami Kirschnera. Śruby blokowane wkręcane za pomocą śrubokręta dynamometrycznego 0,8 i 1,5Nm. Dł. od 69 do 135mm, ilość otworów od 3 do 8 na trzonie i 6 otworów w głowie płytki. Płytki prawe i lewe. Materiał stal lub tytan.</t>
    </r>
  </si>
  <si>
    <r>
      <rPr>
        <b/>
        <sz val="9"/>
        <rFont val="Arial"/>
        <family val="2"/>
        <charset val="238"/>
      </rPr>
      <t>Płytka do kości obojczykowej górno-przednia.</t>
    </r>
    <r>
      <rPr>
        <sz val="9"/>
        <rFont val="Arial"/>
        <family val="2"/>
        <charset val="238"/>
      </rPr>
      <t xml:space="preserve">
Płytka anatomiczna o kształcie zmniejszającym kontakt z kością blokująco-kompresyjna do złamań trzonu obojczyka. Otwory w płytce dwufunkcyjne nie wymagające zaślepek/przejściówek, blokująco – kompresyjne z możliwością zastosowania śrub blokowanych lub korowych 3,5/3,5mm. Otwory blokowane z gwintem stożkowym. Śruby blokowane w płytce samogwintujące z gniazdem sześciokątnym i gwiazdkowym. Koniec części trzonowej płytki odpowiednio wyprofilowany do wprowadzania płytki metodą minimalnego cięcia. Płytka posiadająca 2 otwory do wstępnej stabilizacji drutami Kirschnera. Śruby blokowane wkręcane za pomocą śrubokręta dynamometrycznego 1,5Nm. Dł. od 94 do 120mm, ilość otworów od 6 do 8 na trzonie. Płytki prawe i lewe. Materiał stal lub tytan.</t>
    </r>
  </si>
  <si>
    <r>
      <rPr>
        <b/>
        <sz val="9"/>
        <rFont val="Arial"/>
        <family val="2"/>
        <charset val="238"/>
      </rPr>
      <t>Płytka do bliższej nasady kości promieniowej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2,4/2,7mm. W głowie płytki otwory prowadzące śruby blokowane (2,4) pod różnymi kątami – w różnych kierunkach. Otwory blokowane z gwintem stożkowym. Śruby blokowane w płytce samogwintujące z gniazdem sześciokątnym i gwiazdkowym. Śruby blokowane wkręcane za pomocą śrubokręta dynamometrycznego 0,8Nm. Długość od 37 do 50 mm, od 2 do 4 otworów w trzonie i od 5 do 6 otworów w głowie płytki. Płytki głowowe prawe i lewe, szyjkowe – uniwersalne. Materiał stal lub tytan.</t>
    </r>
  </si>
  <si>
    <r>
      <rPr>
        <b/>
        <sz val="9"/>
        <rFont val="Arial"/>
        <family val="2"/>
        <charset val="238"/>
      </rPr>
      <t>Płytka dłoniowa do kości promieniowej dalsza szeroka</t>
    </r>
    <r>
      <rPr>
        <sz val="9"/>
        <rFont val="Arial"/>
        <family val="2"/>
        <charset val="238"/>
      </rPr>
      <t xml:space="preserve">
Płytka dłoniowa, anatomicznie wygięta szeroka, blokująco - kompresyjna do dalszej nasady kości promieniowej, z ograniczonym kontaktem, prawa i lewa. Płytka posiadająca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 wstępną stabilizację drutami Kirschnera. Otwory blokowane z gwintem stożkowym. Śruby blokowane w płytce samogwintujące z gniazdem sześciokątnym i gwiazdkowym. Śruby blokowane wkręcane za pomocą śrubokręta dynamometrycznego 0,8Nm. Koniec części trzonowej płytki odpowiednio wyprofilowany do wprowadzania płytki metodą minimalnego cięcia. Długość od 56 do 76mm, od 3 do 5 otworów w trzonie i 7 otworów w głowie płytki. Grubość płytki 1,8 mm. Materiał stal lub tytan.</t>
    </r>
  </si>
  <si>
    <r>
      <rPr>
        <b/>
        <sz val="9"/>
        <rFont val="Arial"/>
        <family val="2"/>
        <charset val="238"/>
      </rPr>
      <t>Płytka dłoniowa do kości promieniowej dalsza wąska</t>
    </r>
    <r>
      <rPr>
        <sz val="9"/>
        <rFont val="Arial"/>
        <family val="2"/>
        <charset val="238"/>
      </rPr>
      <t xml:space="preserve">
Płytka dłoniowa, anatomicznie wygięta wąska, blokująco - kompresyjna do dalszej nasady kości promieniowej, z ograniczonym kontaktem, prawa i lewa. Płytka posiadająca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gniazdem sześciokątnym i gwiazdkowym. Śruby blokowane wkręcane za pomocą śrubokręta dynamometrycznego 0,8Nm. Koniec części trzonowej płytki odpowiednio wyprofilowany do wprowadzania płytki metodą minimalnego cięcia. Długość od 56 do 76mm, od 3 do 5 otworów w trzonie i 5 otworów w głowie płytki. Grubość płytki 1,8 mm. Materiał stal lub tytan.</t>
    </r>
  </si>
  <si>
    <r>
      <rPr>
        <b/>
        <sz val="9"/>
        <rFont val="Arial"/>
        <family val="2"/>
        <charset val="238"/>
      </rPr>
      <t>Płytka grzbietowa do dalszej nasady kości promieniowej, w kształcie litery H</t>
    </r>
    <r>
      <rPr>
        <sz val="9"/>
        <rFont val="Arial"/>
        <family val="2"/>
        <charset val="238"/>
      </rPr>
      <t>. 12 otworów w tym 10 otworów blokowanych z gwintem stożkowym z możliwością zastosowania śrub blokowanych 2,4/2,7 mm oraz 4 podłużna otwory pod wkręty korowe 2,4/2,7 mm. Płytka posiada 5 otworów umożliwiających wstępną stabilizację drutami Kirschnera. Szerokość płytki 30 mm, wysokość 49 mm. Grubość płytki 1,8 mm.</t>
    </r>
  </si>
  <si>
    <r>
      <rPr>
        <b/>
        <sz val="9"/>
        <rFont val="Arial"/>
        <family val="2"/>
        <charset val="238"/>
      </rPr>
      <t>Płytka grzbietowa do kości promieniowej dalsza T</t>
    </r>
    <r>
      <rPr>
        <sz val="9"/>
        <rFont val="Arial"/>
        <family val="2"/>
        <charset val="238"/>
      </rPr>
      <t xml:space="preserve">
Płytka blokująco – kompresyjna do dalszej nasady kości promieniowej „T”, grzbietowa. Płytka posiadająca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gniazdem sześciokątnym i gwiazdkowym. Śruby blokowane wkręcane za pomocą śrubokręta dynamometrycznego 0,8Nm. Koniec części trzonowej płytki odpowiednio wyprofilowany do wprowadzania płytki metodą minimalnego cięcia. Długość od 42 do 52 mm, od 3 do 4 otworów w trzonie i 3 otwory w głowie płytki. Grubość płytki 1,8 mm. Materiał stal lub tytan.</t>
    </r>
  </si>
  <si>
    <r>
      <rPr>
        <b/>
        <sz val="9"/>
        <rFont val="Arial"/>
        <family val="2"/>
        <charset val="238"/>
      </rPr>
      <t xml:space="preserve">Płytka kłykciowa udowa </t>
    </r>
    <r>
      <rPr>
        <sz val="9"/>
        <rFont val="Arial"/>
        <family val="2"/>
        <charset val="238"/>
      </rPr>
      <t xml:space="preserve">
Płytka anatomiczna, o kształcie zmniejszającym kontakt z kością, blokująco - kompresyjna do dalszej nasady kości udowej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lite i kaniulowane (5,0/7,3). Otwory blokowane z gwintem stożkowym. Śruby blokowane (5,0/7,3), samogwintujące z gniazdem sześciokątnym i gwiazdkowym. Śruby blokowane wkręcane za pomocą śrubokręta dynamometrycznego. Koniec części trzonowej płytki odpowiednio wyprofilowany do wprowadzania płytki metodą minimalnego cięcia Długość od 170 do 458 mm, od 6 do 22 otworów w trzonie i 6 otworów w głowie płytki. Materiał stal lub tytan.</t>
    </r>
  </si>
  <si>
    <r>
      <rPr>
        <b/>
        <sz val="9"/>
        <rFont val="Arial"/>
        <family val="2"/>
        <charset val="238"/>
      </rPr>
      <t>Płytka śródstępno - paliczkowa</t>
    </r>
    <r>
      <rPr>
        <sz val="9"/>
        <rFont val="Arial"/>
        <family val="2"/>
        <charset val="238"/>
      </rPr>
      <t xml:space="preserve"> - Płytka o kształcie anatomicznym do I artrodezy sródstopnopaliczkowej, lewa i prawa, o kącie zgięcia grzbietowego 0°, 5° i 10°. Mocowana z zastosowaniem śrub do stabilizacji kątowej 2,4mm. Wyposażona w otwory stożkowe gwintowane prowadzące śruby blokowane w różnych kierunkach oraz co najmniej 1 otwór okrągły oraz  1 podłużny do wstępnej stabilizacji drutem Kirschnera. Na trzonie płytki  otwór dwufunkcyjny nie wymagający zaślepek/przejściówek, blokująco – kompresyjny. Śruby blokowane w płytce 2,4 mm samogwintujące z gniazdem sześciokątnym i gwiazdkowym. Śruby blokowane wkręcane za pomocą śrubokręta dynamometrycznego. Długość od 42 do 57mm, od 5 do 7 otworów. Materiał stal lub tytan.</t>
    </r>
  </si>
  <si>
    <r>
      <rPr>
        <b/>
        <sz val="9"/>
        <rFont val="Arial"/>
        <family val="2"/>
        <charset val="238"/>
      </rPr>
      <t>Płytka piętowa</t>
    </r>
    <r>
      <rPr>
        <sz val="9"/>
        <rFont val="Arial"/>
        <family val="2"/>
        <charset val="238"/>
      </rPr>
      <t xml:space="preserve">
Płytka anatomiczna, do kości piętowej z zastosowaniem śrub do stabilizacji kątowej, prawa i lewa. Płytka z ramionami dopasowanymi do anatomii kości piętowej. Otwory stożkowe gwintowane w formie oczek z przewężeniami ułatwiającymi docięcie i dopasowanie płytki do właściwej anatomii. Dwie wypustki ułatwiające pozycjonowanie płytki. Śruby blokowane w płytce 3,5 mm samogwintujące z gniazdem sześciokątnym i gwiazdkowym. Śruby blokowane wkręcane za pomocą śrubokręta dynamometrycznego. Długość od 64 do 81 mm. Materiał stal lub tytan.</t>
    </r>
  </si>
  <si>
    <r>
      <rPr>
        <b/>
        <sz val="9"/>
        <color indexed="8"/>
        <rFont val="Arial"/>
        <family val="2"/>
        <charset val="238"/>
      </rPr>
      <t>Płytka blokująco – kompresyjna do dalszej nasady oraz trzonu kości promieniowej, dłoniowa, w kształcie litery T</t>
    </r>
    <r>
      <rPr>
        <sz val="9"/>
        <color indexed="8"/>
        <rFont val="Arial"/>
        <family val="2"/>
        <charset val="238"/>
      </rPr>
      <t xml:space="preserve">. Płytka posiadająca podcięcia na bokach ułatwiające kształtowanie, z ograniczonym kontaktem, prawa i lewa. Głowa płytki o zmniejszonej grubości podgięta anatomicznie. Na trzonie płytki otwory dwufunkcyjne nie wymagające zaślepek/przejściówek, blokująco – kompresyjne z możliwością zastosowania śrub blokowanych lub korowych 3,5/3,5 mm oraz otwór umożliwiające wstępną stabilizację drutami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gniazdem sześciokątnym i gwiazdkowym. Śruby blokowane wkręcane za pomocą śrubokręta dynamometrycznego 0,8 i 1,5Nm. Koniec części trzonowej płytki odpowiednio wyprofilowany do wprowadzania płytki metodą minimalnego cięcia. Długość od 95 do 240 mm, od 5 do 15 otworów w trzonie i 4 otwory w głowie płytki. Grubość płytki 3,0 mm. </t>
    </r>
  </si>
  <si>
    <r>
      <rPr>
        <b/>
        <sz val="9"/>
        <rFont val="Arial"/>
        <family val="2"/>
        <charset val="238"/>
      </rPr>
      <t>Płytka anatomiczna, o kształcie zmniejszającym kontakt z kością, blokująco - kompresyjna do dalszej nasady kości ramiennej, zakładana z dostępu przyśrodkowego.</t>
    </r>
    <r>
      <rPr>
        <sz val="9"/>
        <rFont val="Arial"/>
        <family val="2"/>
        <charset val="238"/>
      </rPr>
      <t xml:space="preserve">  Na trzonie z podcięciami bocznymi i od spodu płyty.  Na trzonie płytki otwory dwufunkcyjne nie wymagające zaślepek/przejściówek, blokująco – kompresyjne z możliwością zastosowania śrub blokowanych lub korowych 3,5/3,5mm oraz podłużny otwór blokująco – kompresyjny umożliwiające elastyczność pionowego pozycjonowania płytki oraz otwór umożliwiający wstępną stabilizację drutem Kirschnera. W głowie płyty zagęszczone otwory prowadzące śruby pod różnymi kątami – w różnych kierunkach. Głowa płyty o zmniejszonym profilu i kształcie dopasowanym do anatomii.  Otwory blokowane z gwintem stożkowym. Śruby blokowane w płytce samogwintujące z gniazdem sześciokątnym i gwiazdkowym. Śruby blokowane wkręcane za pomocą śrubokręta dynamometrycznego 1,5Nm. Koniec części trzonowej płytki odpowiednio wyprofilowany do wprowadzania płytki metodą minimalnego cięcia. Długość od 80 mm do 184 mm, od 7 do 15 otworów w tym 5 otworów w głowie płytki.</t>
    </r>
  </si>
  <si>
    <t>I</t>
  </si>
  <si>
    <t>IV</t>
  </si>
  <si>
    <t>V</t>
  </si>
  <si>
    <t>VI</t>
  </si>
  <si>
    <t>VII</t>
  </si>
  <si>
    <t>VIII</t>
  </si>
  <si>
    <t>8.1</t>
  </si>
  <si>
    <t>8.2</t>
  </si>
  <si>
    <t>17.1</t>
  </si>
  <si>
    <t>17.2</t>
  </si>
  <si>
    <t>17.3</t>
  </si>
  <si>
    <t>Razem zadanie nr 14:</t>
  </si>
  <si>
    <t>Słownie wartość brutto zadania nr 14:…………………………………………………………………………………………………………………………………………………………………………………………………..zł</t>
  </si>
  <si>
    <t xml:space="preserve">Zestaw do unieruchomienia szczękowo-żuchwowego - system 2.0mm </t>
  </si>
  <si>
    <t>Płyty kotwiczące</t>
  </si>
  <si>
    <t>Wkręt kotwiczący 1.7x8mm samogwintujący , niesterylny</t>
  </si>
  <si>
    <t>Wkręt kotwiczący 1.7x12mm samogwintujący, niesterylny</t>
  </si>
  <si>
    <t>Wkręt kotwiczący 1.7x5mm samowiercący, niesterylny</t>
  </si>
  <si>
    <t>Pytka kotwicząca prosta 3 otwory z mostem 9mm, niesterylna</t>
  </si>
  <si>
    <t>Pytka kotwicząca prosta 3 otwory z mostem 11mm, niesterylna</t>
  </si>
  <si>
    <t>Pytka kotwicząca T 5 otworów z mostem 9mm, niesterylna</t>
  </si>
  <si>
    <t>Pytka kotwicząca T 5 otworów z mostem 11mm, niesterylna</t>
  </si>
  <si>
    <t>Pytka kotwicząca blokowana prosta 3 otwory z mostem 9mm, niesterylna</t>
  </si>
  <si>
    <t>Pytka kotwicząca blokowana prosta 3 otwory z mostem 11mm, niesterylna</t>
  </si>
  <si>
    <t>Pytka kotwicząca blokowana T 5 otworów z mostem 9mm, niesterylna</t>
  </si>
  <si>
    <t>Pytka kotwicząca blokowana T 5 otworów z mostem 11mm, niesterylna</t>
  </si>
  <si>
    <t>Wiertło Ø1.35x6mm  1.7, dł.50mm, uchwyt "J", niesterylne</t>
  </si>
  <si>
    <t>Wiertło Ø1.4x12mm  1.7, dł.54mm, uchwyt "J", niesterylne</t>
  </si>
  <si>
    <t>Wkręt kotwiczący 1.7x6mm samogwintujący zmniejszona głowa, niesterylny</t>
  </si>
  <si>
    <t>Wkręt kotwiczący 1.7x8mm samogwintujący zmniejszona głowa, niesterylny</t>
  </si>
  <si>
    <t>Wkręt kotwiczący 1.7x12mm samogwintujący zmniejszona głowa, niesterylny</t>
  </si>
  <si>
    <t>Wkręt kotwiczący 1.7x14mm samogwintujący zmniejszona głowa, niesterylny</t>
  </si>
  <si>
    <t>Wkręt kotwiczący 1.7x16mm samogwintujący zmniejszona głowa, niesterylny</t>
  </si>
  <si>
    <t>Wkręt kotwiczący 1.7x5mm samowiercący zmniejszona głowa, niesterylny</t>
  </si>
  <si>
    <t xml:space="preserve">Rekonstrukcja żuchwy 1.5/2.0/2.4/2.8mm </t>
  </si>
  <si>
    <t>Płytka pierwotna blokowana do rekonstrukcji żuchwy prosta 11 otworów z szablonem 2.0-2.7, profil 1.5mm, niesterylna</t>
  </si>
  <si>
    <t>Płytka pierwotna blokowana do rekonstrukcji żuchwy prosta 17 otworów z szablonem 2.0-2.7, profil 1.5mm, niesterylna</t>
  </si>
  <si>
    <t>Płytka pierwotna blokowana do rekonstrukcji żuchwy prawa 5+17 (27°) otworów z szablonem 2.0-2.7, profil 1.5mm, niesterylna</t>
  </si>
  <si>
    <t>Płytka pierwotna blokowana do rekonstrukcji żuchwy lewa 5+17 (27°) otworów z szablonem  2.0-2.7, profil 1.5mm, niesterylna</t>
  </si>
  <si>
    <t>Płytka pierwotna blokowana do rekonstrukcji żuchwy obustronna 5+11 otworów z szablonem 2.0-2.7, profil 1.5mm, niesterylna</t>
  </si>
  <si>
    <t>Płytka pierwotna blokowana do rekonstrukcji żuchwy pełna 5+11+5 otworów z szablonem 2.0-2.7, profil 1.5mm, niesterylna</t>
  </si>
  <si>
    <t>Płytka pierwotna blokowana do rekonstrukcji żuchwy pełna 6+15+6 otworów z szablonem 2.0-2.7, profil 1.5mm, niesterylna</t>
  </si>
  <si>
    <t>Płytka pierwotna blokowana do rekonstrukcji żuchwy prosta 17 otworów z szablonem 2.0-2.7, profil 2.0mm, niesterylna</t>
  </si>
  <si>
    <t>Płytka pierwotna blokowana do rekonstrukcji żuchwy prosta 11 otworów z szablonem 2.0-2.7, profil 2.0mm, niesterylna</t>
  </si>
  <si>
    <t>Płytka pierwotna blokowana do rekonstrukcji żuchwy prawa 5+17 (27°) otworów z szablonem 2.0-2.7, profil 2.0mm, niesterylna</t>
  </si>
  <si>
    <t>Płytka pierwotna blokowana do rekonstrukcji żuchwy lewa 5+17 (27°) otworów z szablonem 2.0-2.7, profil 2.0mm, niesterylna</t>
  </si>
  <si>
    <t>Płytka pierwotna blokowana do rekonstrukcji żuchwy prawa 5+17 (27°) otworów z szablonem 2.0-2.7, profil 2.4mm, niesterylna</t>
  </si>
  <si>
    <t>Płytka pierwotna blokowana do rekonstrukcji żuchwy lewa 5+17 (27°) otworów z szablonem 2.0-2.7, profil 2.4mm, niesterylna</t>
  </si>
  <si>
    <t>Płytka pierwotna blokowana do rekonstrukcji żuchwy prosta 17 otworów z szablonem 2.0-2.7, profil 2.5mm, niesterylna</t>
  </si>
  <si>
    <t>Płytka pierwotna blokowana do rekonstrukcji żuchwy prosta 11 otworów z szablonem 2.0-2.7, profil 2.5mm, niesterylna</t>
  </si>
  <si>
    <t>Płytka wtórna blokowana do rekonstrukcji żuchwy prosta 11 otworów z szablonem 2.0-2.7, profil 2.8mm, niesterylna</t>
  </si>
  <si>
    <t>Płytka wtórna blokowana do rekonstrukcji żuchwy prosta 17 otworów z szablonem 2.0-2.7, profil 2.8mm, niesterylna</t>
  </si>
  <si>
    <t>Płytka wtórna blokowana do rekonstrukcji żuchwy pełna 6+13+6 otworów z szablonem  2.0-2.7, profil 2.8mm, niesterylna</t>
  </si>
  <si>
    <t>Płytka wtórna blokowana do rekonstrukcji żuchwy pełna 6+15+6 otworów z szablonem  2.0-2.7, profil 2.8mm, niesterylna</t>
  </si>
  <si>
    <t>Płytka wtórna blokowana do rekonstrukcji żuchwy pełna 6+17+6 otworów z szablonem 2.0-2.7, profil 2.8mm, niesterylna</t>
  </si>
  <si>
    <t>Płytka wtórna blokowana do rekonstrukcji żuchwy prawa 6+17 (34°) otworów z szablonem 2.0-2.7, profil 2.8mm, niesterylna</t>
  </si>
  <si>
    <t>Płytka wtórna blokowana do rekonstrukcji żuchwy lewa 6+17 (34°) otworów z szablonem 2.0-2.7, profil 2.8mm, niesterylna</t>
  </si>
  <si>
    <t>Wiertło Ø1.6x7mm 2.0/2.3, dł.50mm, uchwyt "J", niesterylne</t>
  </si>
  <si>
    <t>Wiertło Ø1.6x35mm 2.0/2.3, dł.58mm, uchwyt "J", niesterylne</t>
  </si>
  <si>
    <t>Wiertło Ø1.6x35mm  2.0/2.3, dł.85mm, uchwyt "J", niesterylne</t>
  </si>
  <si>
    <t xml:space="preserve">Zespolenie żuchwy 2.0/2.3mm </t>
  </si>
  <si>
    <t>Płytka blokowana do zespoleń żuchwy prosta 16 otworów 2.0, profil 1.0mm, niesterylna</t>
  </si>
  <si>
    <t>Płytka blokowana do zespoleń żuchwy prosta 4 otwory z mostem 8mm 2.0, profil 1.0mm, niesterylna</t>
  </si>
  <si>
    <t>Płytka blokowana do zespoleń żuchwy prosta 4 otwory z mostem 4mm 2.0, profil 1.0mm, niesterylna</t>
  </si>
  <si>
    <t>Płytka Champy z wstępnym wygięciem 4 otwory z mostem 8mm 2.0, lewa, profil 1.0mm, niesterylna</t>
  </si>
  <si>
    <t>Płytka Champy z wstępnym wygięciem 4 otwory z mostem 8mm 2.0, prawa, profil 1.0mm, niesterylna</t>
  </si>
  <si>
    <t>Płytka Champy z wstępnym wygięciem 4 otwory z mostem 4mm 2.0, lewa, profil 1.0mm, niesterylna</t>
  </si>
  <si>
    <t>Płytka Champy z wstępnym wygięciem 4 otwory z mostem 4mm  2.0, prawa, profil 1.0mm, niesterylna</t>
  </si>
  <si>
    <t>Płytka blokowana do zespoleń żuchwy 3D prostokątna 3x2 otworów  2.0, profil 1.0mm, niesterylna</t>
  </si>
  <si>
    <t>Płytka blokowana do zespoleń żuchwy 3D  kwadratowa 4x2 otworów  2.0, profil 1.0mm, niesterylna</t>
  </si>
  <si>
    <t>Płytka blokowana do zespoleń żuchwy 3D wygięta 6x2 otworów zagęszczonych  2.0, profil 1.0mm, niesterylna</t>
  </si>
  <si>
    <t>Płytka blokowana do zespoleń żuchwy prosta 4 otwory  2.0, profil 1.5mm, niesterylna</t>
  </si>
  <si>
    <t>Płytka blokowana do zespoleń żuchwy prosta 4 otwory z mostem 4mm  2.0, profil 1.5mm, niesterylna</t>
  </si>
  <si>
    <t>Płytka blokowana do zespoleń żuchwy prosta 6 otworów  2.0, profil 1.5mm, niesterylna</t>
  </si>
  <si>
    <t>Płytka blokowana do zespoleń żuchwy prosta 6 otworów z mostem 8mm  2.0, profil 1.5mm, niesterylna</t>
  </si>
  <si>
    <t>Płytka blokowana do zespoleń żuchwy prosta 16 otworów  2.0, profil 1.5mm, niesterylna</t>
  </si>
  <si>
    <t>Płytka blokowana do zespoleń żuchwy wygięta 4 otwory z mostem 4mm  2.0, profil 1.5mm, niesterylna</t>
  </si>
  <si>
    <t>Płytka do złamań żuchwy prosta 6 otworów z mostem 15mm  2.0, profil 1.5mm, niesterylna</t>
  </si>
  <si>
    <t>Płytka do złamań żuchwy 95° 6 otworów z mostem  2.0, profil 1.5mm, niesterylna</t>
  </si>
  <si>
    <t>Płytka blokowana do złamań żuchwy prosta 14 otworów  2.0, ze znacznikiem, profil 1.5mm, niesterylna</t>
  </si>
  <si>
    <t>Płytka do złamań żuchwy prosta 4 otwory z mostem  2.0, ze znacznikiem, profil 1.5mm, niesterylna</t>
  </si>
  <si>
    <t>Płytka do złamań żuchwy prosta 6 otworów  2.0, ze znacznikiem, profil 1.5mm, niesterylna</t>
  </si>
  <si>
    <t>Płytka do złamań żuchwy prosta 6 otworów z mostem  2.0, ze znacznikiem, profil 1.5mm, niesterylna</t>
  </si>
  <si>
    <t>Płytka blokowana do złamań żuchwy prosta 4 otwory  2.0, ze znacznikiem, profil 1.5mm, niesterylna</t>
  </si>
  <si>
    <t>Płytka do złamań żuchwy wygięta 4 otwory z mostem  2.0, ze znacznikiem, profil 1.5mm, niesterylna</t>
  </si>
  <si>
    <t>Płytka blokowana do złamań żuchwy prosta 14 otworów  2.0, profil 2.0mm, niesterylna</t>
  </si>
  <si>
    <t>Płytka do złamań żuchwy prosta 6 otworów z mostem  2.0, profil 2.0mm, niesterylna</t>
  </si>
  <si>
    <t>Płytka do złamań żuchwy 140° 6 otworów z mostem  2.0, profil 2.0mm, niesterylna</t>
  </si>
  <si>
    <t>Płytka do złamań żuchwy prosta 4 otwory z mostem  2.0, profil 2.0mm, niesterylna</t>
  </si>
  <si>
    <t>Płytka do złamań żuchwy prosta 6 otworów  2.0, profil 2.0mm, niesterylna</t>
  </si>
  <si>
    <t>Płytka do złamań żuchwy wygięta 4 otwory z mostem  2.0, profil 2.0mm, niesterylna</t>
  </si>
  <si>
    <t>Płytka do złamań żuchwy wygięta 140° 6 otworów z mostem  2.0, profil 2.0mm, niesterylna</t>
  </si>
  <si>
    <t>Wiertło Ø1.6x7mm  2.0/2.3, dł.50mm, uchwyt "J", niesterylne</t>
  </si>
  <si>
    <t>Wiertło Ø1.6x35mm  2.0/2.3, dł.115mm, uchwyt "J", niesterylne</t>
  </si>
  <si>
    <t>Wkręt kostny 2.0x6mm blokowany, niesterylny (5szt)</t>
  </si>
  <si>
    <t xml:space="preserve">Zespolenia ortognatyczne 1.7/2.0/2.3mm </t>
  </si>
  <si>
    <t>Płytka  L 100° 5 otworów z mostem 2mm  1.7, prawa, profil 0.6mm, niesterylna. Zmienna sztywność płytki</t>
  </si>
  <si>
    <t>Płytka  L 100° 5 otworów z mostem 2mm  1.7, lewa, profil 0.6mm, niesterylna</t>
  </si>
  <si>
    <t>Płytka  L 100° 5 otworów z mostem 5mm 1.7, prawa, profil 0.6mm, niesterylna</t>
  </si>
  <si>
    <t>Płytka  L 100° 5 otworów z mostem 5mm  1.7, lewa, profil 0.6mm, niesterylna</t>
  </si>
  <si>
    <t>Płytka  L 100° 6 otworów z mostem 8mm  1.7, prawa, profil 0.6mm, niesterylna</t>
  </si>
  <si>
    <t>Płytka L 100° 6 otworów z mostem 8mm 1.7, lewa, profil 0.6mm, niesterylna</t>
  </si>
  <si>
    <t>Płytka  L 100° 6 otworów z mostem 12mm  1.7, prawa, profil 0.8mm, niesterylna</t>
  </si>
  <si>
    <t>Płytka  L 100° 6 otworów z mostem 12mm  1.7, lewa, profil 0.8mm, niesterylna</t>
  </si>
  <si>
    <t>Płytka GSP Z mała 4 otwory  1.7, lewa, profil 0.6mm, niesterylna</t>
  </si>
  <si>
    <t>Płytka GSP Z mała 4 otwory  1.7, prawa, profil 0.6mm, niesterylna</t>
  </si>
  <si>
    <t>Płytka GSP Z duża 5 otworów  1.7, lewa, profil 0.6mm, niesterylna</t>
  </si>
  <si>
    <t>Płytka GSP Z duża 5 otworów  1.7, prawa, profil 0.6mm, niesterylna</t>
  </si>
  <si>
    <t>Płytka GSP Z mała 5 otworów  1.7, lewa, profil 0.6mm, niesterylna</t>
  </si>
  <si>
    <t>Płytka GSP Z mała 5 otworów  1.7, prawa, profil 0.6mm, niesterylna</t>
  </si>
  <si>
    <t>Płytka L 8 otworów z mostem 10mm  1.7, prawa, profil 0.55mm, niesterylna</t>
  </si>
  <si>
    <t>Płytka L 8 otworów z mostem 10mm  1.7, lewa, profil 0.55mm, niesterylna</t>
  </si>
  <si>
    <t>Płytka wygięta blokowana do osteotomii  6 otworów z mostem 14mm  2.0, profil 1.0mm, niesterylna</t>
  </si>
  <si>
    <t>Płytka wygięta blokowana do osteotomii  6 otworów z mostem 17mm  2.0, profil 1.0mm, niesterylna</t>
  </si>
  <si>
    <t>Płytka wygięta blokowana do osteotomii  6 otworów z mostem 12mm i z odrywanym uchwytem  2.0, profil 1.0mm, niesterylna</t>
  </si>
  <si>
    <t>Płytka wygięta blokowana do osteotomii  6 otworów z mostem 6mm i z odrywanym uchwytem  2.0, profil 1.0mm, niesterylna</t>
  </si>
  <si>
    <t>Płytka wygięta blokowana do osteotomii  6 otworów bez mostu  2.0, profil 1.0mm, niesterylna</t>
  </si>
  <si>
    <t>Płytka prosta blokowana do osteotomii  6 otworów z mostem 6mm i z odrywanym uchwytem  2.0, profil 1.0mm, niesterylna</t>
  </si>
  <si>
    <t>Płytka prosta blokowana do osteotomii  4 otwory z mostem 8mm  2.0, profil 1.0mm, niesterylna</t>
  </si>
  <si>
    <t>Płytka wygięta blokowana do osteotomii  6 otworów z mostem 12mm  2.0, profil 1.0mm, niesterylna</t>
  </si>
  <si>
    <t>Płytka wygięta blokowana do osteotomii  6 otworów z mostem 4mm  2.0, profil 1.0mm, niesterylna</t>
  </si>
  <si>
    <t>Płytka wygięta blokowana do osteotomii  6 otworów z mostem 7mm  2.0, profil 1.0mm, niesterylna</t>
  </si>
  <si>
    <t>Płytka wygięta blokowana do osteotomii  6 otworów z mostem 10mm  2.0, profil 1.0mm, niesterylna</t>
  </si>
  <si>
    <t>Płytka prosta blokowana do osteotomii  4 otwory z mostem 3mm  2.0, profil 1.0mm, niesterylna</t>
  </si>
  <si>
    <t>Płytka prosta blokowana do osteotomii  4 otwory z mostem 7mm  2.0, profil 1.0mm, niesterylna</t>
  </si>
  <si>
    <t>Płytka prosta blokowana do osteotomii  4 otwory z mostem 4mm  2.0, profil 1.0mm, niesterylna</t>
  </si>
  <si>
    <t>Płytka bródki 6 otworów z wysunięciem 2mm  1.7, profil 0.6mm, niesterylna</t>
  </si>
  <si>
    <t>Płytka bródki 6 otworów z wysunięciem 4mm  1.7, profil 0.6mm, niesterylna</t>
  </si>
  <si>
    <t>Płytka bródki 6 otworów z wysunięciem 6mm  1.7, profil 0.6mm, niesterylna</t>
  </si>
  <si>
    <t>Płytka bródki 6 otworów z wysunięciem 8mm  1.7, profil 0.6mm, niesterylna</t>
  </si>
  <si>
    <t>Płytka bródki 6 otworów z wysunięciem 10mm  1.7, profil 0.6mm, niesterylna</t>
  </si>
  <si>
    <t>Płytka bródki 6 otworów z wysunięciem 12mm 1.7, profil 0.6mm, niesterylna</t>
  </si>
  <si>
    <t>Wkręt kostny 2.0x4mm blokowany, niesterylny (5szt)</t>
  </si>
  <si>
    <t xml:space="preserve">Zespolenia górnej twarzoczaszki 1.2mm </t>
  </si>
  <si>
    <t>Płytka oczodołowa mała  1.2, plastyczna, profil 0.3mm, niesterylna</t>
  </si>
  <si>
    <t>Płytka oczodołowa średnia  1.2, plastyczna, profil 0.3mm, niesterylna</t>
  </si>
  <si>
    <t>Płytka oczodołowa średnia U2 1.2, profil 0.4mm, niesterylna</t>
  </si>
  <si>
    <t>Płytka oczodołowa duża U2 1.2, profil 0.4mm, niesterylna</t>
  </si>
  <si>
    <t>Płytka prosta 24 otwory zagęszczone U2 1.2, plastyczna, profil 0.5mm, niesterylna</t>
  </si>
  <si>
    <t>Płytka prosta 18 otworów U2 1.2, plastyczna, profil 0.5mm, niesterylna</t>
  </si>
  <si>
    <t>Płytka prosta 8 otworów U2 1.2, profil 0.6mm, niesterylna</t>
  </si>
  <si>
    <t>Płytka prosta 24 otwory U2 1.2, profil 0.6mm, niesterylna</t>
  </si>
  <si>
    <t>Siatka dynamiczna 120x120mm U2 1.2, profil 0.6mm, niesterylna</t>
  </si>
  <si>
    <t>Siatka dynamiczna 120x120mm U2 1.2, plastyczna, profil 0.3mm, niesterylna</t>
  </si>
  <si>
    <t>Siatka mikro 120x120mm, profil 0.2mm, niesterylna</t>
  </si>
  <si>
    <t>Siatka mikro 120x120mm, plastyczna, profil 0.1mm, niesterylna</t>
  </si>
  <si>
    <t>Płytka oczodołowa 3D mała prawa</t>
  </si>
  <si>
    <t>Płytka oczodołowa 3D duża prawa</t>
  </si>
  <si>
    <t>Płytka oczodołowa 3D mała lewa</t>
  </si>
  <si>
    <t>Płytka oczodołowa 3D duża lewa</t>
  </si>
  <si>
    <t xml:space="preserve">Zespolenia środkowej twarzoczaszki 1.7mm </t>
  </si>
  <si>
    <t>Płytka prosta 4 otwory z mostem U2 1.7, profil 0.6mm, niesterylna</t>
  </si>
  <si>
    <t>Płytka prosta 8 otworów U2 1.7, profil 0.6mm, niesterylna</t>
  </si>
  <si>
    <t>Płytka prosta 24 otwory U2 1.7, profil 0.6 mm, niesterylna</t>
  </si>
  <si>
    <t>Płytka prosta 2 otwory z mostem 8mm i z odrywanym uchwytem U2 1.7, profil 0.6mm, niesterylna</t>
  </si>
  <si>
    <t>Płytka prosta 2 otwory z mostem 12mm i z odrywanym uchwytem U2 1.7, profil 0.6mm, niesterylna</t>
  </si>
  <si>
    <t>Płytka prosta 2 otwory z mostem 16mm i z odrywanym uchwytem U2 1.7, profil 0.6mm, niesterylna</t>
  </si>
  <si>
    <t>Płytka prosta 24 otwory zagęszczone U2 1.7, plastyczna, profil 0.5mm, niesterylna</t>
  </si>
  <si>
    <t>Płytka prosta 20 otworów U2 1.7, plastyczna, profil 0.5mm, niesterylna</t>
  </si>
  <si>
    <t>Płytka wygięta 4 otwory z mostem U2 1.7, profil 0.6mm, niesterylna</t>
  </si>
  <si>
    <t>Płytka wygięta 6 otworów z mostem U2 1.7, profil 0.6mm, niesterylna</t>
  </si>
  <si>
    <t>Płytka wygięta 10 otworów U2 1.7, profil 0.6mm, niesterylna</t>
  </si>
  <si>
    <t>Płytka T 5 otworów U2 1.7, profil 0.6mm, niesterylna</t>
  </si>
  <si>
    <t>Płytka Y 5 otworów z mostem 4mm U2 1.7, profil 0.6mm, niesterylna</t>
  </si>
  <si>
    <t>Płytka Y 5 otworów z mostem 8mm U2 1.7, profil 0.6mm, niesterylna</t>
  </si>
  <si>
    <t>Płytka podwójne Y 7 otworów U2 1.7, profil 0.6mm, niesterylna</t>
  </si>
  <si>
    <t>Płytka L 100° 5 otworów z mostem 2mm  1.7, lewa, profil 0.6mm, niesterylna</t>
  </si>
  <si>
    <t>Płytka L 100° 5 otworów z mostem 2mm  1.7, prawa, profil 0.6mm, niesterylna</t>
  </si>
  <si>
    <t>Płytka L 100° 5 otworów z mostem 5mm 1.7, lewa, profil 0.6mm, niesterylna</t>
  </si>
  <si>
    <t>Płytka L 100° 5 otworów z mostem 5mm  1.7, prawa, profil 0.6mm, niesterylna</t>
  </si>
  <si>
    <t>Płytka L 100° 6 otworów z mostem 8mm  1.7, lewa, profil 0.6mm, niesterylna</t>
  </si>
  <si>
    <t>Płytka L 100° 6 otworów z mostem 8mm  1.7, prawa, profil 0.6mm, niesterylna</t>
  </si>
  <si>
    <t>Płytka L 100° 6 otworów z mostem 12mm 1.7, lewa, profil 0.6mm, niesterylna</t>
  </si>
  <si>
    <t>Płytka L 100° 6 otworów z mostem 12mm 1.7, prawa, profil 0.6mm, niesterylna</t>
  </si>
  <si>
    <t>Płytka L 115° 5 otworów z mostem 2mm U2e 1.7, prawa, profil 0.6mm, niesterylna</t>
  </si>
  <si>
    <t>Płytka L 115° 5 otworów z mostem 5mm U2e 1.7, prawa, profil 0.6mm, niesterylna</t>
  </si>
  <si>
    <t>Płytka L 115° 6 otworów z mostem 8mm U2e 1.7, prawa, profil 0.6mm, niesterylna</t>
  </si>
  <si>
    <t>Płytka L 115° 6 otworów z mostem 12mm U2e 1.7, prawa, profil 0.6mm, niesterylna</t>
  </si>
  <si>
    <t>Płytka L 115° 5 otworów z mostem 2mm U2e 1.7, lewa, profil 0.6mm, niesterylna</t>
  </si>
  <si>
    <t>Płytka L 115° 5 otworów z mostem 5mm U2e 1.7, lewa, profil 0.6mm, niesterylna</t>
  </si>
  <si>
    <t>Płytka L 115° 6 otworów z mostem 8mm U2e 1.7, lewa, profil 0.6mm, niesterylna</t>
  </si>
  <si>
    <t>Płytka L 115° 6 otworów z mostem 12mm U2e 1.7, lewa, profil 0.6mm, niesterylna</t>
  </si>
  <si>
    <t>Płytka blokowana L 100° 9 otworów z mostem 8mm U2e 1.7, dwustronna, profil 0.8 mm, niesterylna</t>
  </si>
  <si>
    <t>Płytka blokowana L 100° 9 otworów z mostami 9.4/6.8mm U2e 1.7, dwustronna, profil 0.8 mm, niesterylna</t>
  </si>
  <si>
    <t>Płytka blokowana L 100° 4 otwory z mostem 2mm U2e 1.7, dwustronna, profil 0.8 mm, niesterylna</t>
  </si>
  <si>
    <t>Płytka blokowana L 100° 4 otwory z mostem 5mm U2e 1.7, dwustronna, profil 0.8 mm, niesterylna</t>
  </si>
  <si>
    <t>Płytka blokowana L 100° 4 otwory z mostem 8mm U2e 1.7, dwustronna, profil 0.8 mm, niesterylna</t>
  </si>
  <si>
    <t>Płytka blokowana L 100° 4 otwory z mostem 12mm U2e 1.7, dwustronna, profil 0.8 mm, niesterylna</t>
  </si>
  <si>
    <t>Płytka blokowana L 90° 9 otworów z mostami 9.4/7.5mm U2e 1.7, dwustronna, profil 0.8 mm, niesterylna</t>
  </si>
  <si>
    <t>Płytka blokowana L 90° 10 otworów bez mostu U2e 1.7, dwustronna, profil 0.8 mm, niesterylna</t>
  </si>
  <si>
    <t xml:space="preserve">Śrubokręt kątowy </t>
  </si>
  <si>
    <t>Końcówka RAS do wkrętów U2 1.2/1.7 „YO”</t>
  </si>
  <si>
    <t>Końcówka RAS do wkrętów U2 2.0/2.3 „RB”</t>
  </si>
  <si>
    <t>Wiertło RAS Ø1.0x8mm U2 „Y”, dł.18mm, niesterylne</t>
  </si>
  <si>
    <t>Wiertło RAS Ø1.4x8mm U2 „O”, dł.18mm, niesterylne</t>
  </si>
  <si>
    <t>Wiertło RAS Ø1.6x6mm U2 „R”, dł.17mm, niesterylne</t>
  </si>
  <si>
    <t>Wiertło RAS Ø1.6x8mm U2 „R”, dł.19mm, niesterylne</t>
  </si>
  <si>
    <t>Wiertło RAS Ø1.6x18mm U2 „R”, dł.29mm, niesterylne</t>
  </si>
  <si>
    <t>Wiertło RAS Ø1.9x6mm U2 „B”, dł.17mm, niesterylne</t>
  </si>
  <si>
    <t>Wiertło RAS Ø1.9x8mm U2 „B”, dł.19mm, niesterylne</t>
  </si>
  <si>
    <t>Olej smarujący z adapterem do wkrętaka kątowego RAS</t>
  </si>
  <si>
    <t>Frezy w kształcie różyczki o średnicy w zakresie 2-7 mm kompatybilne z prostnicą MD - rozmiar do wyboru Zamawiajacego</t>
  </si>
  <si>
    <t>Ostrza do mikropiły posuwisto- zwrotnej TPS/CORE -  rozmiar w zakresie długości i szerokości piły do wyboru Zamawiajacego z katalogu producenta</t>
  </si>
  <si>
    <t>Dren irygacyjny kompatybilny z użyczoną konsolą CORE do napędu szybkoobrotowego (10 szt.)</t>
  </si>
  <si>
    <t>Razem Zadanie nr 15</t>
  </si>
  <si>
    <t>Słownie wartość brutto zadania nr 15:…………………………………………………………………………………………………………………………………………………………………………………………………..zł</t>
  </si>
  <si>
    <t>Razem zadanie nr 16</t>
  </si>
  <si>
    <t>W zakresie zadania nr 15 Zamawiający wymaga:</t>
  </si>
  <si>
    <t>2) użyczenia min. 2 kompletów specjalistycznego instrumentarium wraz z 1 kompletem napędu wiertarskiego z osprzętem do implantów do osteosyntezy w obrębie twarzoczaszki</t>
  </si>
  <si>
    <t>kpl</t>
  </si>
  <si>
    <t>Razem zadanie nr 17:</t>
  </si>
  <si>
    <t>Słownie wartość brutto zadania nr 17:…………………………………………………………………………………………………………………………………………………………………………………………………..zł</t>
  </si>
  <si>
    <t>W zakresie zadania nr 17 Zamawiający wymaga:</t>
  </si>
  <si>
    <t xml:space="preserve">Dystraktor podniebienny wraz z zestawem narzędzi konieczynych do  implantacji niżej opisanego dystraktora o składzie:
- dystraktor podniebienny (komplet)
 wykonany z tytanu w min czterech długościach w stanie zamkniętym  tj            od 17 mm, 20 mm, 23 mm, 26 mm. Dystrakcja w zależności od  długosci dystraktora  od 8; 13,5;19; 24 mm 
Klucz w ilości 2 szt , mikrowkrety, blokowane,  samowiercące fi 2,0                       o długościach 5,6 , 7 mm w zestawie. Zamawiający wymaga utworzenia depozytu </t>
  </si>
  <si>
    <t>W zakresie zadania nr 1 Zamawiający wymaga:</t>
  </si>
  <si>
    <r>
      <rPr>
        <b/>
        <sz val="9"/>
        <rFont val="Arial"/>
        <family val="2"/>
        <charset val="238"/>
      </rPr>
      <t xml:space="preserve">Grawitacyjny system separacji koncentratu leukocytarno-płytkowego </t>
    </r>
    <r>
      <rPr>
        <sz val="9"/>
        <rFont val="Arial"/>
        <family val="2"/>
        <charset val="238"/>
      </rPr>
      <t>umożliwiający wyprodukowanie zagęszczonego roztworu płytek z własnej krwi obwodowej pacjenta (z 54 ml krwi uzyskuje nie mniej niż 6 ml koncentratu płytkowego);odzyskiwanie ponad 90% trombocytów oraz ponad 50% leukocytów z próbki krwi; x 9 koncentracja płytek krwi, potwierdzona co najmniej jedną publikacją naukową, skuteczność kliniczna produktu potwierdzona raportem z badań naukowych</t>
    </r>
    <r>
      <rPr>
        <sz val="9"/>
        <color indexed="10"/>
        <rFont val="Arial"/>
        <family val="2"/>
        <charset val="238"/>
      </rPr>
      <t>;</t>
    </r>
    <r>
      <rPr>
        <sz val="9"/>
        <rFont val="Arial"/>
        <family val="2"/>
        <charset val="238"/>
      </rPr>
      <t xml:space="preserve"> wysoka mechaniczna powtarzalność koncentracji uzyskanego osocza bogatopłytkowego; niska zawartość erytrocytów.
</t>
    </r>
    <r>
      <rPr>
        <b/>
        <sz val="9"/>
        <rFont val="Arial"/>
        <family val="2"/>
        <charset val="238"/>
      </rPr>
      <t>Zestaw s</t>
    </r>
    <r>
      <rPr>
        <sz val="9"/>
        <rFont val="Arial"/>
        <family val="2"/>
        <charset val="238"/>
      </rPr>
      <t>k</t>
    </r>
    <r>
      <rPr>
        <b/>
        <sz val="9"/>
        <rFont val="Arial"/>
        <family val="2"/>
        <charset val="238"/>
      </rPr>
      <t>ładający się z:</t>
    </r>
    <r>
      <rPr>
        <sz val="9"/>
        <rFont val="Arial"/>
        <family val="2"/>
        <charset val="238"/>
      </rPr>
      <t xml:space="preserve"> 1 separator PRP 60ml, który posiada 3 niezależne  porty typu luerlock umożliwiające: wypełnienie krwią separatora, pobranie osocza ubogopłytkowego (PPP - Platelet Poor Plasma) i pobranie osocza bogato płytkowego (PRP- Platelet Rich Plasma) przy zachowaniu bardzo wysokiej aseptyki. Porty są oznaczone różnymi kolorami a przed mieszaniem się PRP z erytrocytami i osoczem ubogo płytkowym (PPP) system jest zabezpieczony pływakiem-przegrodą skośnie ustawionym do ścianek separatora, który mechanicznie oddziela uzyskane frakcje i w którym znajduje się komora na odwirowane PRP, 1 strzykawka pobraniowa 60ml; 1 strzykawka transportowa 30ml;1 strzykawka transportowa 10 ml;  igła 18, 30 ml ACD-A;  zestaw do pobrania krwi .
Zestaw do pozyskania i separacji autologicznej trombiny z własnej krwi obwodowej pacjenta ( z 11ml krwi uzyskuje się do 10 ml trombiny). System mieszający posiada 3 niezależne  porty typu luerlock umożliwiające: wypełnienie krwią separatora, podanie odczynnika TPD Thrombin  oraz pobranie  trombiny. Porty są oznaczone różnymi kolorami. Przygotowanie trombiny nie wymaga dodatkowego wygrzewania próbki krwi.
W zestawie do pobrania krwi:  2x strzykawka 10ml, 1x strzykawka 20ml, 2x strzykawka 30 ml, 1x strzykawka 60ml , zestaw oraz końcówki do mieszania i podawania PRP z trombiną.
Zamawiajacy wymaga uzyczenia w ramach umowy wirówki.</t>
    </r>
  </si>
  <si>
    <t>Załącznik nr 2 do SIWZ</t>
  </si>
  <si>
    <t>Zadanie nr 1 - Endoprotezy stawu biodrowego, kolanowego i barkowego</t>
  </si>
  <si>
    <t>I.  Endoprotezy stawu kolanowego, biodrowego i barkowego z akcesoriami - depozyt CPV: 33183200-8</t>
  </si>
  <si>
    <t xml:space="preserve">                                                                                       Pieczęć adresowa Wykonawcy</t>
  </si>
  <si>
    <t xml:space="preserve">                                                                         …………………………………….</t>
  </si>
  <si>
    <t>Zadanie nr 4 - Syntetyczny materiał kościo-zastępczy  - depozyt CPV: 33140000-3</t>
  </si>
  <si>
    <t>1) użyczenia min. 1 kompletu specjalistycznego instrumentarium do implantacji oferowanego wyrobu</t>
  </si>
  <si>
    <t>użyczenia min. 1 kompletu specjalistycznego instrumentarium do implantacji oferowanego wyrobu</t>
  </si>
  <si>
    <t>Zadanie nr 10 - Gwoździe śródszpikowe i dynamiczne stabilizatory wykonane ze stali implantacyjnej i stopu tytanu -depozyt CPV: 33140000-3</t>
  </si>
  <si>
    <t>1) implantów wykonanych z wysokogatunkowej biozgodnej stali implantacyjnej 316 LVM i stopu tytanu - do wyboru Zamawiającego, o składzie chemicznym zgodnym z normą PE-EN 5832-1,2,3 lub równoważną - poświadczone certyfikatem na zgodność z cytowana normą</t>
  </si>
  <si>
    <t>2) dostarczenia wyrobu sterylnego, który winien posiadać: min. 2 (dwie) etykiety identyfikacyjne dwukrotnie przylepne, zawierające nazwę asortymentu, kod/ref, nazwę producenta, rozmiar, termin ważności</t>
  </si>
  <si>
    <t xml:space="preserve">3) użyczenia min. 2 kompletów specjalistycznego instrumentarium do implantacji wyrobu każdego rodzaju oraz jednego (1 komplet) akumulatorowego, autoklawowalnego napędu wiertarskiego wraz z kompletnym osprzetem </t>
  </si>
  <si>
    <t>4) w przypadku specyficznych potrzeb, zapewnienia gwoździ pokrytych antyalergiczną warstwą nanokrystalicznego diamentu a gwoździ ażurowych pokrytych warstwą nanokrystalicznego diamentu w 100%</t>
  </si>
  <si>
    <t>5) wkrętów z gniazdem na łbie sześciokątnym i gwiazdkowym do wyboru Zamawiającego</t>
  </si>
  <si>
    <t xml:space="preserve">2) dostarczenia wyrobu sterylnego, który winien posiadać: min. 2 (dwie) etykiety identyfikacyjne dwukrotnie przylepne, zawierające nazwę asortymentu, kod/ref, nazwę producenta, rozmiar, termin ważności </t>
  </si>
  <si>
    <t xml:space="preserve">3) w przypadku specyficznych potrzeb, zapewnienia implantów pokrytych antyalergiczną warstwą nanokrystalicznego diamentu </t>
  </si>
  <si>
    <t>2) aby oferowany wyrób posiadał odpowiednio dobrany wielkością kontener sterylizacyjny z możliwością sterylizowania i przechowywania po sterylizacji w stanie jałowości.</t>
  </si>
  <si>
    <t>Zadanie nr 14 - Sterylne ostrza jednorazowego użytku do zabiegów artroskopowych  kompatybilne z rączką Shavera typu formuła firmy Stryker lub równoważne  CPV: 33140000</t>
  </si>
  <si>
    <t xml:space="preserve">                                                              …………………………………….</t>
  </si>
  <si>
    <t xml:space="preserve">                                                             Pieczęć adresowa Wykonawcy</t>
  </si>
  <si>
    <t>1) utworzenia depozytu na  Oddziale Otolaryngologii Operacyjnej VIII p Szpitala Św. Wincentego a Paulo</t>
  </si>
  <si>
    <r>
      <rPr>
        <b/>
        <sz val="9"/>
        <color indexed="8"/>
        <rFont val="Arial"/>
        <family val="2"/>
        <charset val="238"/>
      </rPr>
      <t xml:space="preserve">Rekonstrukcja ACL- mocowanie udowe. </t>
    </r>
    <r>
      <rPr>
        <sz val="9"/>
        <color indexed="8"/>
        <rFont val="Arial"/>
        <family val="2"/>
        <charset val="238"/>
      </rPr>
      <t xml:space="preserve">
System do rekonstrukcji więzadła krzyżowego przedniego z mocowaniem udowym 
- implant typu endobutton: ostro zakończona płytka tytanowa, połaczona z samozaciskową, regulowaną i bezwęzłową pętlą polietylenową, oparcie czoła przeszczepu o strop kanału udowego.
- w zestawie nić prowadząca implant, możliwość zastosowania przeszczepu z mieśnia półścięgnistego, smukłego oraz więzadła rzepki,
- kotwiczenie implantu poza chrząstką wzrostu</t>
    </r>
  </si>
  <si>
    <r>
      <rPr>
        <b/>
        <sz val="9"/>
        <rFont val="Arial"/>
        <family val="2"/>
        <charset val="238"/>
      </rPr>
      <t xml:space="preserve">Endoproteza totalna stawu kolanowego anatomiczna-bezcementowa.
</t>
    </r>
    <r>
      <rPr>
        <sz val="9"/>
        <rFont val="Arial"/>
        <family val="2"/>
        <charset val="238"/>
      </rPr>
      <t>Komponent udowy anatomiczny wykonany ze stopu CoCr w minimum 9 rozmiarach.
Komponent piszczelowy polerowany wykonany ze stopu CoCr w minimum 8 rozmiarach.
Wkładka piszczelowa typu CR i PS wykonana z wysoko usieciowanego polietylenu (wymagana dostepność wkładki z polietylenu nasyconego witaminą E w przypadku takiego zapotrzebowania po stronie Zamawiającego) mocowana do tacy piszczelowej zatrzaskowo bolcem metalowym. Ostrze do piły, system do płukania.</t>
    </r>
  </si>
  <si>
    <t>2) implantów wykonanych z wysokogatunkowej biozgodnej stali implantacyjnej 316 LVM i stopu tytanu - do wyboru Zamawiającego, o składzie chemicznym zgodnym z normą PE-EN 5832-1,2,3 lub równoważną - poświadczone certyfikatem na zgodność z cytowana normą</t>
  </si>
  <si>
    <t>STABILIZATOR ZEWNĘTRZNY  - SYETEM „L”</t>
  </si>
  <si>
    <t>Jednorazowe dreny napływowe do pompy artroskopowej FloControl będącej w posiadaniu Zamawiającego, (pakowane po 10szt)</t>
  </si>
  <si>
    <t>Końcówki do waporyzacji kompatybilne z waporyzatorem typu SERFAS będącego w posiadaniu Zamawiającego- rozmiar i typ końcówki do wyboru Zamawiającego</t>
  </si>
  <si>
    <t>Ostrze o mikro-cięciu do miktopiły TPS/CORE 13.0x0.38x39.0 kompatybilne z napędem ortopedycznym f. STRYKER będącym w posiadaniu Zamawiającego</t>
  </si>
  <si>
    <t>W zakresie zadania nr 14 Zamawiający wymaga:</t>
  </si>
  <si>
    <t>3) implantów wykonanych z wysokogatunkowej biozgodnej stali implantacyjnej 316 LVM i stopu tytanu - do wyboru Zamawiającego, o składzie chemicznym zgodnym z normą PE-EN 5832-1,2,3 lub równoważną  - poświadczone certyfikatem na zgodność z cytowana normą</t>
  </si>
  <si>
    <r>
      <t>Wkręt kostny  2.0x8mm samowiercący, niesterylny (</t>
    </r>
    <r>
      <rPr>
        <sz val="9"/>
        <rFont val="Arial"/>
        <family val="2"/>
        <charset val="238"/>
      </rPr>
      <t>4szt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</si>
  <si>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 2.0x12mm samowiercący, niesterylny </t>
    </r>
    <r>
      <rPr>
        <sz val="9"/>
        <rFont val="Arial"/>
        <family val="2"/>
        <charset val="238"/>
      </rPr>
      <t>(4szt w op</t>
    </r>
    <r>
      <rPr>
        <sz val="9"/>
        <color theme="1"/>
        <rFont val="Arial"/>
        <family val="2"/>
        <charset val="238"/>
      </rPr>
      <t>.)</t>
    </r>
  </si>
  <si>
    <r>
      <t xml:space="preserve">Drut podwiązujący Ø 0.5x160mm   niesterylny </t>
    </r>
    <r>
      <rPr>
        <sz val="9"/>
        <rFont val="Arial"/>
        <family val="2"/>
        <charset val="238"/>
      </rPr>
      <t>(10szt  w op.</t>
    </r>
    <r>
      <rPr>
        <sz val="9"/>
        <color theme="1"/>
        <rFont val="Arial"/>
        <family val="2"/>
        <charset val="238"/>
      </rPr>
      <t>)</t>
    </r>
  </si>
  <si>
    <r>
      <t xml:space="preserve">Drut podwiązujący Ø 0.64x160mm   niesterylny </t>
    </r>
    <r>
      <rPr>
        <sz val="9"/>
        <rFont val="Arial"/>
        <family val="2"/>
        <charset val="238"/>
      </rPr>
      <t>(10szt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</si>
  <si>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1.7x4mm samogwintujący,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</si>
  <si>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1.7x5mm samogwintujący, niesterylny</t>
    </r>
    <r>
      <rPr>
        <sz val="9"/>
        <rFont val="Arial"/>
        <family val="2"/>
        <charset val="238"/>
      </rPr>
      <t xml:space="preserve"> 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</si>
  <si>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1.7x6mm samogwintujący,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</si>
  <si>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1.7x6mm samowiercący, niesterylny</t>
    </r>
    <r>
      <rPr>
        <sz val="9"/>
        <rFont val="Arial"/>
        <family val="2"/>
        <charset val="238"/>
      </rPr>
      <t xml:space="preserve"> 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</si>
  <si>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2.7x5mm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</si>
  <si>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2.7x8mm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</si>
  <si>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2.7x10mm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</si>
  <si>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2.7x12mm blokowany, niesterylny</t>
    </r>
    <r>
      <rPr>
        <sz val="9"/>
        <rFont val="Arial"/>
        <family val="2"/>
        <charset val="238"/>
      </rPr>
      <t xml:space="preserve"> 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</si>
  <si>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2.7x14mm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</si>
  <si>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2.7x16mm blokowany, niesterylny</t>
    </r>
    <r>
      <rPr>
        <sz val="9"/>
        <rFont val="Arial"/>
        <family val="2"/>
        <charset val="238"/>
      </rPr>
      <t xml:space="preserve"> (5szt w op.</t>
    </r>
    <r>
      <rPr>
        <sz val="9"/>
        <color theme="1"/>
        <rFont val="Arial"/>
        <family val="2"/>
        <charset val="238"/>
      </rPr>
      <t>)</t>
    </r>
  </si>
  <si>
    <t>Wkręt kostny blokowany 2.0 x 6 mm, niesterylny (5szt. w op.)</t>
  </si>
  <si>
    <r>
      <t>Wkręt kostny blokowany 2.0 x 8 mm, niesterylny</t>
    </r>
    <r>
      <rPr>
        <sz val="9"/>
        <rFont val="Arial"/>
        <family val="2"/>
        <charset val="238"/>
      </rPr>
      <t xml:space="preserve"> (5szt. w op.</t>
    </r>
    <r>
      <rPr>
        <sz val="9"/>
        <color theme="1"/>
        <rFont val="Arial"/>
        <family val="2"/>
        <charset val="238"/>
      </rPr>
      <t>)</t>
    </r>
  </si>
  <si>
    <r>
      <t>Wkręt kostny blokowany 2.0 x 10 mm, niesterylny</t>
    </r>
    <r>
      <rPr>
        <sz val="9"/>
        <rFont val="Arial"/>
        <family val="2"/>
        <charset val="238"/>
      </rPr>
      <t xml:space="preserve"> (5szt. w op.</t>
    </r>
    <r>
      <rPr>
        <sz val="9"/>
        <color theme="1"/>
        <rFont val="Arial"/>
        <family val="2"/>
        <charset val="238"/>
      </rPr>
      <t>)</t>
    </r>
  </si>
  <si>
    <r>
      <t xml:space="preserve">Wkręt kostny 2.0x6mm samogwintujący, niesterylny </t>
    </r>
    <r>
      <rPr>
        <sz val="9"/>
        <rFont val="Arial"/>
        <family val="2"/>
        <charset val="238"/>
      </rPr>
      <t>(5szt. w op.</t>
    </r>
    <r>
      <rPr>
        <sz val="9"/>
        <color theme="1"/>
        <rFont val="Arial"/>
        <family val="2"/>
        <charset val="238"/>
      </rPr>
      <t>)</t>
    </r>
  </si>
  <si>
    <r>
      <t>Wkręt kostny 2.0x8mm samogwintujący, niesteryln</t>
    </r>
    <r>
      <rPr>
        <sz val="9"/>
        <rFont val="Arial"/>
        <family val="2"/>
        <charset val="238"/>
      </rPr>
      <t>y (5szt. w op.</t>
    </r>
    <r>
      <rPr>
        <sz val="9"/>
        <color theme="1"/>
        <rFont val="Arial"/>
        <family val="2"/>
        <charset val="238"/>
      </rPr>
      <t>)</t>
    </r>
  </si>
  <si>
    <r>
      <t xml:space="preserve">Wkręt kostny 2.0x10mm samogwintujący, niesterylny </t>
    </r>
    <r>
      <rPr>
        <sz val="9"/>
        <rFont val="Arial"/>
        <family val="2"/>
        <charset val="238"/>
      </rPr>
      <t>(5szt. w op.)</t>
    </r>
  </si>
  <si>
    <r>
      <t xml:space="preserve">Wkręt kostny 2.0x6mm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</si>
  <si>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2.0x8mm blokowany,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</si>
  <si>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2.0x10mm blokowany, niesteryln</t>
    </r>
    <r>
      <rPr>
        <sz val="9"/>
        <rFont val="Arial"/>
        <family val="2"/>
        <charset val="238"/>
      </rPr>
      <t>y (5szt w op.</t>
    </r>
    <r>
      <rPr>
        <sz val="9"/>
        <color theme="1"/>
        <rFont val="Arial"/>
        <family val="2"/>
        <charset val="238"/>
      </rPr>
      <t>)</t>
    </r>
  </si>
  <si>
    <r>
      <t>Wkręt kostny 1.7x4mm samowiercący, niesterylny (</t>
    </r>
    <r>
      <rPr>
        <sz val="9"/>
        <rFont val="Arial"/>
        <family val="2"/>
        <charset val="238"/>
      </rPr>
      <t>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</si>
  <si>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1.7x6mm samowiercący,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</si>
  <si>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>Wkręt kostny 1.7x8mm samogwintujący, niesterylny</t>
    </r>
    <r>
      <rPr>
        <sz val="9"/>
        <rFont val="Arial"/>
        <family val="2"/>
        <charset val="238"/>
      </rPr>
      <t xml:space="preserve"> 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</si>
  <si>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1.7x12mm samogwintujący,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</si>
  <si>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1.9x5mm awaryjny samogwintujący,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</si>
  <si>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1.9x9mm awaryjny samogwintujący 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</si>
  <si>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1.2x3mm samowiercący 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</si>
  <si>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r>
      <t xml:space="preserve">Wkręt kostny 1.2x4mm samowiercący , niesterylny </t>
    </r>
    <r>
      <rPr>
        <sz val="9"/>
        <rFont val="Arial"/>
        <family val="2"/>
        <charset val="238"/>
      </rPr>
      <t>(5szt w op.</t>
    </r>
    <r>
      <rPr>
        <sz val="9"/>
        <color theme="1"/>
        <rFont val="Arial"/>
        <family val="2"/>
        <charset val="238"/>
      </rPr>
      <t>)</t>
    </r>
  </si>
  <si>
    <t>Wkręt kostny 1.7x3mm samowiercący U2e, niesterylny (5szt. w op.)</t>
  </si>
  <si>
    <t>Wkręt kostny 1.7x4mm samowiercący U2e, niesterylny (5szt. w op.)</t>
  </si>
  <si>
    <t>Wkręt kostny 1.7x5mm samowiercący U2e, niesterylny (5szt. w op.)</t>
  </si>
  <si>
    <t>Wkręt kostny 1.7x6mm samowiercący U2e, niesterylny (5szt. w op.)</t>
  </si>
  <si>
    <t>Wkręt kostny 1.7x3mm samowiercący, niesterylny (5szt w op.)</t>
  </si>
  <si>
    <t>Wkręt kostny 1.7x4mm samowiercący, niesterylny (5szt w op.)</t>
  </si>
  <si>
    <t>Wkręt kostny 1.7x5mm samowiercący, niesterylny (5szt w op. )</t>
  </si>
  <si>
    <t>Wkręt kostny 1.7x6mm samowiercący, niesterylny (5szt w op.)</t>
  </si>
  <si>
    <r>
      <t xml:space="preserve">1) udostępnienia odpowiedniego do danego rodzaju protezy instrumentarium umieszczonym w kontenerze sterylizacyjnym z możliwością sterylizowania i przechowywania po sterylizacji w stanie jałowości. Kontenery sterylizacyjne powinny być odpowiednio dobrane wielkością do zawartości instrumentarium z uwzględnieniem ciężkości (wagi) zestawu ) (nie wiecej niż 5 kg)
2) użyczenia bezprzewodowych, autoklawowalnych napędów wiertarskich wraz z odpowiednim i niezbędnym osprzętem umieszczonym  w kontenerze sterylizacyjnym z możliwością sterylizowania i przechowywania wiertarek w stanie jałowości. 
3) aby kontenery sterylizacyjne były oznakowane trwałym napisem identyfikacyjnym w celu łatwej i sprawnej identyfikacji danego zestawu narzędzi.
4) serwisu użyczonego sprzętu/napędów wiertarskich w czasie trwania umowy, sprzętu zastępczego przy naprawie trwającej powyżej 3 dni, a w przypadku braku możliwości naprawy niezwłocznej wymiany sprzętu na nowy.
5) </t>
    </r>
    <r>
      <rPr>
        <sz val="9"/>
        <rFont val="Arial"/>
        <family val="2"/>
        <charset val="238"/>
      </rPr>
      <t>dostarczania implantów najpóźniej do godziny 9:00 dnia następnego po przesłaniu faksem protokołu zużycia dnia poprzedzającego.
6) dostarczenia innych implantów niż wymienione w pozycji od 1 do 18 , które mogą wynikać ze szczególnych potrzeb związanych z leczeniem pacjenta.</t>
    </r>
    <r>
      <rPr>
        <sz val="9"/>
        <color theme="1"/>
        <rFont val="Arial"/>
        <family val="2"/>
        <charset val="238"/>
      </rPr>
      <t xml:space="preserve">
7) zapewnienia transportu implantów oraz zamawianego instrumentarium.
8) utworzenia depozytu na Bloku Operacyjnym Szpital Św. Wincentego a Paulo Gdynia </t>
    </r>
  </si>
  <si>
    <t>Zadanie nr 2 - Implanty do zabiegów artroskopowych w obrębie stawu kolanowego - depozyt CPV: 33183100-7</t>
  </si>
  <si>
    <t>Zadanie nr 5 -  Implanty do operacji barku - depozyt CPV: 33183100-7</t>
  </si>
  <si>
    <t>Zadanie nr 13 - Stabilizatory zewnętrzne kości kończyn górnych, dolnych i miednicy- depozyt CPV: 33140000</t>
  </si>
  <si>
    <t>ZADANIE NR 15 - IMPLANTY CMF - DEPOZYT CPV: 33132000-4</t>
  </si>
  <si>
    <t>D25M/251/N/31-65rj/19</t>
  </si>
  <si>
    <t>Zadanie nr 3 - Endoproteza głowy promieniowej - depozyt CPV: 33183200-8                                                                                                   D25M/251/N/31-65rj/19</t>
  </si>
  <si>
    <t xml:space="preserve">             D25M/251/N/31-65rj/19</t>
  </si>
  <si>
    <t>Zadanie nr 6 - System do pozyskiwania i podaży autogennych komórek macierzystych ze szpiku kostnego - depozyt CPV: 33140000                                           D25M/251/N/31-65rj/19</t>
  </si>
  <si>
    <t>Zadanie nr 7 - Jednorazowy test do wykrywania okołoprotezowego zakażenia stawu - depozyt CPV: 33140000                                                                             D25M/251/N/31-65rj/19</t>
  </si>
  <si>
    <t>Zadanie nr 8 - Implanty do osteotomii SCARF, LUDOFFF, CHEVRON, MANN, WAIL; artrodezy stawów stopy, osteotomii kości śródstopia w części dalszej i bliższej, osteotomii paliczków - depozyt CPV: 33183100-7                                                                                                                                                                                                                         D25M/251/N/31-65rj/19</t>
  </si>
  <si>
    <t>Zadanie nr  9- Implanty do zaopatrywania złamań w obrębie kości paliczków, śródręcza i przodostopia - depozyt CPV: 33183100-7                            D25M/251/N/31-65rj/19</t>
  </si>
  <si>
    <t>Zadanie nr 11 - Druty, gwoździe, grotowkręty - depozyt CPV: 33140000                                                                                                                                                                                                                                                        D25M/251/N/31-65rj/19</t>
  </si>
  <si>
    <t>Zadanie nr 12 - Płytki do osteosyntezy wraz z wkrętami wykonane ze stali implantacyjnej i stopu tytanu- depozyt CPV: 33140000                                             D25M/251/N/31-65rj/19</t>
  </si>
  <si>
    <t>1) utworzenia depozytu na Bloku Operacyjnym w Szpitalu Św. Wincentego a Paulo w Gdyni,</t>
  </si>
  <si>
    <t xml:space="preserve">2) użyczenia min. 2 kompletów specjalistycznego instrumentarium do implantacji wyrobu każdego rodzaju oraz jednego (1 komplet) akumulatorowego, autoklawowalnego napędu wiertarskiego wraz z kompletnym osprzętem </t>
  </si>
  <si>
    <t>3) dostarczenia wyrobu sterylnego, który winien posiadać: min. 2 (dwie) etykiety identyfikacyjne dwukrotnie przylepne, zawierające nazwę asortymentu, kod/ref, nazwę producenta, rozmiar, termin ważności</t>
  </si>
  <si>
    <t>4) wkrętów z gniazdem na łbie sześciokątnym i gwiazdkowym do wyboru Zamawiającego</t>
  </si>
  <si>
    <t>5) implantów wykonanych z wysokogatunkowej biozgodnej stali implantacyjnej 316 LVM i stopu tytanu - do wyboru Zamawiającego, o składzie chemicznym zgodnym z normą PE-EN 5832-1,2,3 lub równoważną  - poświadczone certyfikatem na zgodność z cytowana normą</t>
  </si>
  <si>
    <t xml:space="preserve">6) w przypadku specyficznych potrzeb:  zapewnienia płytek pokrytych antyalergiczną warstwą nanokrystalicznego diamentu </t>
  </si>
  <si>
    <t xml:space="preserve">                                                                                                                                                                  Formularz  cenowy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</si>
  <si>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D25M/251/N/31-65rj/19</t>
  </si>
  <si>
    <t>Zadanie nr 16 - Ostrza do chirurgii szczekowej kompatybilne z użyczonym napędem typu CORE lub równoważne CPV: 33140000                                                             D25M/251/N/31-65rj/19</t>
  </si>
  <si>
    <t>Zadanie nr 17-  Dystraktor podniebienny - tytanowy  CPV: 33140000                                                                                                                                                               D25M/251/N/31-65rj/19</t>
  </si>
  <si>
    <t xml:space="preserve">                D25M/251/N/31-65rj/19</t>
  </si>
  <si>
    <r>
      <t>Syntetyczny materiał kościo-zastępczy do zastosowań  ortopedycznych o strukturze zbliżonej do ludzkiej kości zbudowany w 60% z hydroksyapatytu oraz 40% trójfosforanu wapnia, porowatość 83%, wielkość porów 200-800</t>
    </r>
    <r>
      <rPr>
        <sz val="9"/>
        <color theme="1"/>
        <rFont val="Calibri"/>
        <family val="2"/>
        <charset val="238"/>
      </rPr>
      <t>μ</t>
    </r>
    <r>
      <rPr>
        <sz val="9"/>
        <color theme="1"/>
        <rFont val="Arial"/>
        <family val="2"/>
        <charset val="238"/>
      </rPr>
      <t xml:space="preserve">m. Wytrzymałość mechaniczna 4-7 Mpa. materiał biokompatybilny, osteoindukcyjny ulegający calkowitej przebudowie. Dostępny w formie: </t>
    </r>
    <r>
      <rPr>
        <sz val="9"/>
        <color rgb="FFFF0000"/>
        <rFont val="Arial"/>
        <family val="2"/>
        <charset val="238"/>
      </rPr>
      <t>Granulek 1-4 mm 5 cc                           -2 szt.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 xml:space="preserve">Granulek 1-4 mm  10 cc                        -2 szt.
Granulek 1-4 mm  15 cc                        -2 szt. 
Granulek 1-4 mm  20 cc                        -2 szt. 
Bloczek 10x10x10                                -1 szt.
Bloczek 10x10x20                                -1 szt.
Bloczek 10x10x30                                -1 szt. 
Klin 15x20x6x4                                    -1 szt.
Klin 15x20x8x6                                    -1 szt.
Klin 15x20x10x8                                  -1 szt.
Klin 15x20x14x10                                -1 szt.       </t>
    </r>
    <r>
      <rPr>
        <sz val="9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</si>
</sst>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.00\ _z_ł"/>
    <numFmt numFmtId="165" formatCode="#,##0\ _z_ł"/>
    <numFmt numFmtId="166" formatCode="#\ ##0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Narrow"/>
      <family val="2"/>
      <charset val="238"/>
    </font>
    <font>
      <sz val="9"/>
      <color rgb="FF0D0D0D"/>
      <name val="Arial"/>
      <family val="2"/>
      <charset val="238"/>
    </font>
    <font>
      <b/>
      <sz val="9"/>
      <color rgb="FF0D0D0D"/>
      <name val="Arial"/>
      <family val="2"/>
      <charset val="238"/>
    </font>
    <font>
      <b/>
      <u/>
      <sz val="9"/>
      <color rgb="FF0D0D0D"/>
      <name val="Arial"/>
      <family val="2"/>
      <charset val="238"/>
    </font>
    <font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rgb="FF0D0D0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0" fontId="7" fillId="0" borderId="0"/>
    <xf numFmtId="44" fontId="7" fillId="0" borderId="0" applyFont="0" applyFill="0" applyBorder="0" applyAlignment="0" applyProtection="0"/>
    <xf numFmtId="0" fontId="14" fillId="0" borderId="0"/>
    <xf numFmtId="0" fontId="2" fillId="0" borderId="0"/>
    <xf numFmtId="0" fontId="23" fillId="0" borderId="0"/>
    <xf numFmtId="0" fontId="1" fillId="0" borderId="0"/>
    <xf numFmtId="49" fontId="7" fillId="0" borderId="0"/>
    <xf numFmtId="0" fontId="7" fillId="0" borderId="0"/>
    <xf numFmtId="44" fontId="7" fillId="0" borderId="0" applyFont="0" applyFill="0" applyBorder="0" applyAlignment="0" applyProtection="0"/>
  </cellStyleXfs>
  <cellXfs count="650">
    <xf numFmtId="0" fontId="0" fillId="0" borderId="0" xfId="0"/>
    <xf numFmtId="0" fontId="8" fillId="0" borderId="0" xfId="3" applyFont="1"/>
    <xf numFmtId="0" fontId="7" fillId="0" borderId="0" xfId="3"/>
    <xf numFmtId="0" fontId="8" fillId="0" borderId="0" xfId="3" applyFont="1" applyAlignment="1">
      <alignment wrapText="1"/>
    </xf>
    <xf numFmtId="0" fontId="8" fillId="0" borderId="0" xfId="3" applyFont="1" applyAlignment="1">
      <alignment horizontal="center"/>
    </xf>
    <xf numFmtId="44" fontId="8" fillId="0" borderId="0" xfId="4" applyFont="1"/>
    <xf numFmtId="0" fontId="13" fillId="0" borderId="2" xfId="3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4" fontId="13" fillId="0" borderId="2" xfId="3" applyNumberFormat="1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9" fillId="0" borderId="0" xfId="3" applyFont="1"/>
    <xf numFmtId="4" fontId="13" fillId="0" borderId="9" xfId="3" applyNumberFormat="1" applyFont="1" applyBorder="1" applyAlignment="1">
      <alignment horizontal="center" vertical="center"/>
    </xf>
    <xf numFmtId="0" fontId="16" fillId="0" borderId="2" xfId="3" applyFont="1" applyBorder="1" applyAlignment="1">
      <alignment horizontal="justify" vertical="center" wrapText="1"/>
    </xf>
    <xf numFmtId="0" fontId="16" fillId="4" borderId="11" xfId="6" applyFont="1" applyFill="1" applyBorder="1" applyAlignment="1">
      <alignment horizontal="center" vertical="center" wrapText="1"/>
    </xf>
    <xf numFmtId="4" fontId="20" fillId="0" borderId="2" xfId="3" applyNumberFormat="1" applyFont="1" applyBorder="1" applyAlignment="1">
      <alignment horizontal="center" vertical="center" wrapText="1"/>
    </xf>
    <xf numFmtId="4" fontId="13" fillId="0" borderId="13" xfId="3" applyNumberFormat="1" applyFont="1" applyBorder="1" applyAlignment="1">
      <alignment horizontal="center" vertical="center"/>
    </xf>
    <xf numFmtId="0" fontId="19" fillId="0" borderId="2" xfId="3" applyFont="1" applyBorder="1"/>
    <xf numFmtId="0" fontId="13" fillId="0" borderId="13" xfId="5" applyFont="1" applyBorder="1" applyAlignment="1">
      <alignment horizontal="center" vertical="center" wrapText="1"/>
    </xf>
    <xf numFmtId="4" fontId="20" fillId="0" borderId="9" xfId="3" applyNumberFormat="1" applyFont="1" applyBorder="1" applyAlignment="1">
      <alignment horizontal="center" vertical="center" wrapText="1"/>
    </xf>
    <xf numFmtId="4" fontId="13" fillId="0" borderId="2" xfId="3" applyNumberFormat="1" applyFont="1" applyBorder="1" applyAlignment="1">
      <alignment horizontal="center" vertical="center" wrapText="1"/>
    </xf>
    <xf numFmtId="4" fontId="13" fillId="0" borderId="14" xfId="3" applyNumberFormat="1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/>
    </xf>
    <xf numFmtId="0" fontId="13" fillId="0" borderId="0" xfId="3" applyFont="1" applyAlignment="1">
      <alignment wrapText="1"/>
    </xf>
    <xf numFmtId="4" fontId="13" fillId="0" borderId="3" xfId="3" applyNumberFormat="1" applyFont="1" applyBorder="1" applyAlignment="1">
      <alignment horizontal="center" vertical="center"/>
    </xf>
    <xf numFmtId="0" fontId="20" fillId="5" borderId="2" xfId="3" applyFont="1" applyFill="1" applyBorder="1" applyAlignment="1">
      <alignment vertical="center"/>
    </xf>
    <xf numFmtId="44" fontId="20" fillId="0" borderId="2" xfId="4" applyFont="1" applyBorder="1" applyAlignment="1">
      <alignment vertical="center"/>
    </xf>
    <xf numFmtId="4" fontId="11" fillId="0" borderId="2" xfId="4" applyNumberFormat="1" applyFont="1" applyBorder="1" applyAlignment="1">
      <alignment horizontal="center" vertical="center"/>
    </xf>
    <xf numFmtId="0" fontId="11" fillId="5" borderId="2" xfId="3" applyFont="1" applyFill="1" applyBorder="1" applyAlignment="1">
      <alignment vertical="center"/>
    </xf>
    <xf numFmtId="4" fontId="11" fillId="5" borderId="2" xfId="4" applyNumberFormat="1" applyFont="1" applyFill="1" applyBorder="1" applyAlignment="1">
      <alignment horizontal="center" vertical="center"/>
    </xf>
    <xf numFmtId="2" fontId="20" fillId="5" borderId="2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/>
    <xf numFmtId="0" fontId="21" fillId="0" borderId="2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4" fontId="12" fillId="0" borderId="2" xfId="4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5" fillId="2" borderId="0" xfId="3" applyFont="1" applyFill="1" applyAlignment="1">
      <alignment horizontal="left" wrapText="1"/>
    </xf>
    <xf numFmtId="0" fontId="15" fillId="2" borderId="19" xfId="3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justify" vertical="center" wrapText="1"/>
    </xf>
    <xf numFmtId="4" fontId="13" fillId="0" borderId="3" xfId="3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wrapText="1"/>
    </xf>
    <xf numFmtId="0" fontId="15" fillId="2" borderId="20" xfId="3" applyFont="1" applyFill="1" applyBorder="1" applyAlignment="1">
      <alignment horizontal="left"/>
    </xf>
    <xf numFmtId="0" fontId="13" fillId="0" borderId="3" xfId="3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26" fillId="0" borderId="2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top"/>
    </xf>
    <xf numFmtId="0" fontId="26" fillId="0" borderId="2" xfId="2" applyFont="1" applyFill="1" applyBorder="1" applyAlignment="1">
      <alignment horizontal="center" vertical="top" wrapText="1"/>
    </xf>
    <xf numFmtId="165" fontId="26" fillId="0" borderId="2" xfId="2" applyNumberFormat="1" applyFont="1" applyFill="1" applyBorder="1" applyAlignment="1">
      <alignment horizontal="center" vertical="top"/>
    </xf>
    <xf numFmtId="0" fontId="26" fillId="0" borderId="2" xfId="2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27" fillId="0" borderId="2" xfId="1" applyFont="1" applyFill="1" applyBorder="1" applyAlignment="1">
      <alignment vertical="center" wrapText="1"/>
    </xf>
    <xf numFmtId="0" fontId="27" fillId="0" borderId="2" xfId="1" applyFont="1" applyFill="1" applyBorder="1" applyAlignment="1">
      <alignment wrapText="1"/>
    </xf>
    <xf numFmtId="0" fontId="21" fillId="0" borderId="0" xfId="3" applyFont="1" applyFill="1"/>
    <xf numFmtId="10" fontId="21" fillId="0" borderId="0" xfId="3" applyNumberFormat="1" applyFont="1" applyFill="1"/>
    <xf numFmtId="0" fontId="21" fillId="0" borderId="0" xfId="3" applyFont="1" applyFill="1" applyAlignment="1">
      <alignment wrapText="1"/>
    </xf>
    <xf numFmtId="0" fontId="21" fillId="0" borderId="0" xfId="3" applyFont="1" applyFill="1" applyAlignment="1">
      <alignment horizontal="center"/>
    </xf>
    <xf numFmtId="44" fontId="21" fillId="0" borderId="0" xfId="4" applyFont="1" applyFill="1"/>
    <xf numFmtId="10" fontId="21" fillId="0" borderId="0" xfId="4" applyNumberFormat="1" applyFont="1" applyFill="1"/>
    <xf numFmtId="0" fontId="5" fillId="0" borderId="12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1" fillId="0" borderId="2" xfId="2" applyFont="1" applyFill="1" applyBorder="1" applyAlignment="1">
      <alignment horizontal="center" vertical="center"/>
    </xf>
    <xf numFmtId="41" fontId="5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0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7" fillId="0" borderId="0" xfId="1" applyFont="1" applyFill="1"/>
    <xf numFmtId="0" fontId="28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wrapText="1"/>
    </xf>
    <xf numFmtId="4" fontId="21" fillId="0" borderId="2" xfId="1" applyNumberFormat="1" applyFont="1" applyFill="1" applyBorder="1" applyAlignment="1">
      <alignment horizontal="center" vertical="center" wrapText="1"/>
    </xf>
    <xf numFmtId="164" fontId="27" fillId="0" borderId="2" xfId="1" applyNumberFormat="1" applyFont="1" applyFill="1" applyBorder="1" applyAlignment="1">
      <alignment horizontal="center" vertical="center" wrapText="1"/>
    </xf>
    <xf numFmtId="9" fontId="28" fillId="0" borderId="2" xfId="1" applyNumberFormat="1" applyFont="1" applyFill="1" applyBorder="1" applyAlignment="1">
      <alignment horizontal="center" vertical="center" wrapText="1"/>
    </xf>
    <xf numFmtId="4" fontId="27" fillId="0" borderId="2" xfId="1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wrapText="1"/>
    </xf>
    <xf numFmtId="0" fontId="28" fillId="0" borderId="2" xfId="1" applyFont="1" applyFill="1" applyBorder="1" applyAlignment="1">
      <alignment vertical="center" wrapText="1"/>
    </xf>
    <xf numFmtId="0" fontId="28" fillId="0" borderId="0" xfId="1" applyFont="1" applyFill="1" applyAlignment="1">
      <alignment wrapText="1"/>
    </xf>
    <xf numFmtId="0" fontId="28" fillId="0" borderId="2" xfId="1" applyFont="1" applyFill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vertical="center"/>
    </xf>
    <xf numFmtId="0" fontId="28" fillId="0" borderId="2" xfId="1" applyFont="1" applyFill="1" applyBorder="1" applyAlignment="1">
      <alignment horizontal="left" vertical="center" wrapText="1"/>
    </xf>
    <xf numFmtId="0" fontId="28" fillId="0" borderId="9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vertical="center" wrapText="1"/>
    </xf>
    <xf numFmtId="4" fontId="21" fillId="0" borderId="9" xfId="1" applyNumberFormat="1" applyFont="1" applyFill="1" applyBorder="1" applyAlignment="1">
      <alignment horizontal="center" vertical="center"/>
    </xf>
    <xf numFmtId="164" fontId="27" fillId="0" borderId="9" xfId="1" applyNumberFormat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vertical="center"/>
    </xf>
    <xf numFmtId="0" fontId="28" fillId="0" borderId="8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vertical="center" wrapText="1"/>
    </xf>
    <xf numFmtId="0" fontId="28" fillId="0" borderId="7" xfId="1" applyFont="1" applyFill="1" applyBorder="1" applyAlignment="1">
      <alignment horizontal="center" vertical="center"/>
    </xf>
    <xf numFmtId="4" fontId="21" fillId="0" borderId="7" xfId="1" applyNumberFormat="1" applyFont="1" applyFill="1" applyBorder="1" applyAlignment="1">
      <alignment horizontal="center" vertical="center"/>
    </xf>
    <xf numFmtId="164" fontId="27" fillId="0" borderId="7" xfId="1" applyNumberFormat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vertical="center"/>
    </xf>
    <xf numFmtId="0" fontId="28" fillId="0" borderId="4" xfId="1" applyFont="1" applyFill="1" applyBorder="1" applyAlignment="1">
      <alignment horizontal="center" vertical="center"/>
    </xf>
    <xf numFmtId="4" fontId="21" fillId="0" borderId="4" xfId="1" applyNumberFormat="1" applyFont="1" applyFill="1" applyBorder="1" applyAlignment="1">
      <alignment horizontal="center" vertical="center"/>
    </xf>
    <xf numFmtId="164" fontId="27" fillId="0" borderId="4" xfId="1" applyNumberFormat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vertical="center"/>
    </xf>
    <xf numFmtId="0" fontId="28" fillId="0" borderId="3" xfId="1" applyFont="1" applyFill="1" applyBorder="1" applyAlignment="1">
      <alignment horizontal="center" vertical="center"/>
    </xf>
    <xf numFmtId="4" fontId="21" fillId="0" borderId="3" xfId="1" applyNumberFormat="1" applyFont="1" applyFill="1" applyBorder="1" applyAlignment="1">
      <alignment horizontal="center" vertical="center"/>
    </xf>
    <xf numFmtId="164" fontId="27" fillId="0" borderId="3" xfId="1" applyNumberFormat="1" applyFont="1" applyFill="1" applyBorder="1" applyAlignment="1">
      <alignment horizontal="center" vertical="center"/>
    </xf>
    <xf numFmtId="0" fontId="27" fillId="0" borderId="3" xfId="1" applyFont="1" applyFill="1" applyBorder="1"/>
    <xf numFmtId="0" fontId="28" fillId="0" borderId="3" xfId="1" applyFont="1" applyFill="1" applyBorder="1" applyAlignment="1">
      <alignment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vertical="center"/>
    </xf>
    <xf numFmtId="0" fontId="28" fillId="0" borderId="0" xfId="1" applyFont="1" applyFill="1" applyAlignment="1">
      <alignment horizontal="center" vertical="top"/>
    </xf>
    <xf numFmtId="4" fontId="21" fillId="0" borderId="0" xfId="1" applyNumberFormat="1" applyFont="1" applyFill="1" applyAlignment="1">
      <alignment horizontal="center" vertical="top"/>
    </xf>
    <xf numFmtId="0" fontId="27" fillId="0" borderId="0" xfId="1" applyFont="1" applyFill="1" applyAlignment="1">
      <alignment horizontal="center" vertical="top"/>
    </xf>
    <xf numFmtId="0" fontId="27" fillId="0" borderId="0" xfId="1" applyFont="1" applyFill="1" applyAlignment="1">
      <alignment horizontal="center"/>
    </xf>
    <xf numFmtId="164" fontId="27" fillId="0" borderId="0" xfId="1" applyNumberFormat="1" applyFont="1" applyFill="1"/>
    <xf numFmtId="10" fontId="27" fillId="0" borderId="0" xfId="1" applyNumberFormat="1" applyFont="1" applyFill="1"/>
    <xf numFmtId="0" fontId="27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21" fillId="0" borderId="0" xfId="3" applyFont="1"/>
    <xf numFmtId="0" fontId="21" fillId="0" borderId="0" xfId="3" applyFont="1" applyAlignment="1">
      <alignment horizontal="left" vertical="center"/>
    </xf>
    <xf numFmtId="0" fontId="33" fillId="0" borderId="0" xfId="3" applyFont="1" applyBorder="1" applyAlignment="1">
      <alignment horizontal="center"/>
    </xf>
    <xf numFmtId="0" fontId="33" fillId="3" borderId="0" xfId="3" applyFont="1" applyFill="1" applyBorder="1" applyAlignment="1">
      <alignment horizontal="center"/>
    </xf>
    <xf numFmtId="4" fontId="34" fillId="3" borderId="0" xfId="3" applyNumberFormat="1" applyFont="1" applyFill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/>
    <xf numFmtId="0" fontId="35" fillId="0" borderId="0" xfId="3" applyFont="1" applyBorder="1" applyAlignment="1">
      <alignment horizontal="center" vertical="center"/>
    </xf>
    <xf numFmtId="0" fontId="35" fillId="0" borderId="0" xfId="3" applyFont="1" applyBorder="1"/>
    <xf numFmtId="0" fontId="21" fillId="0" borderId="0" xfId="3" applyFont="1" applyAlignment="1">
      <alignment vertical="center"/>
    </xf>
    <xf numFmtId="0" fontId="21" fillId="0" borderId="0" xfId="3" applyFont="1" applyBorder="1" applyAlignment="1">
      <alignment vertical="center"/>
    </xf>
    <xf numFmtId="4" fontId="5" fillId="0" borderId="0" xfId="3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3" fillId="0" borderId="0" xfId="3" applyFont="1"/>
    <xf numFmtId="0" fontId="33" fillId="0" borderId="0" xfId="3" applyFont="1" applyAlignment="1">
      <alignment horizontal="center"/>
    </xf>
    <xf numFmtId="0" fontId="33" fillId="3" borderId="0" xfId="3" applyFont="1" applyFill="1" applyAlignment="1">
      <alignment horizontal="center"/>
    </xf>
    <xf numFmtId="4" fontId="34" fillId="3" borderId="0" xfId="3" applyNumberFormat="1" applyFont="1" applyFill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5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1" fillId="0" borderId="0" xfId="0" applyFont="1" applyAlignment="1"/>
    <xf numFmtId="0" fontId="26" fillId="0" borderId="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4" fontId="21" fillId="0" borderId="24" xfId="4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1" fillId="5" borderId="2" xfId="0" applyFont="1" applyFill="1" applyBorder="1" applyAlignment="1">
      <alignment vertical="center"/>
    </xf>
    <xf numFmtId="4" fontId="5" fillId="0" borderId="2" xfId="4" applyNumberFormat="1" applyFont="1" applyBorder="1" applyAlignment="1">
      <alignment horizontal="center" vertical="center"/>
    </xf>
    <xf numFmtId="3" fontId="5" fillId="7" borderId="2" xfId="4" applyNumberFormat="1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/>
    <xf numFmtId="4" fontId="5" fillId="0" borderId="2" xfId="4" applyNumberFormat="1" applyFont="1" applyFill="1" applyBorder="1" applyAlignment="1">
      <alignment horizontal="center" vertical="center"/>
    </xf>
    <xf numFmtId="0" fontId="27" fillId="0" borderId="0" xfId="0" applyFont="1"/>
    <xf numFmtId="4" fontId="5" fillId="7" borderId="2" xfId="4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right" vertical="center"/>
    </xf>
    <xf numFmtId="0" fontId="26" fillId="0" borderId="2" xfId="2" applyFont="1" applyFill="1" applyBorder="1" applyAlignment="1">
      <alignment horizontal="center" vertical="center" wrapText="1"/>
    </xf>
    <xf numFmtId="165" fontId="26" fillId="0" borderId="2" xfId="2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vertical="center"/>
    </xf>
    <xf numFmtId="0" fontId="22" fillId="0" borderId="0" xfId="3" applyFont="1" applyAlignment="1">
      <alignment horizontal="center" vertical="center"/>
    </xf>
    <xf numFmtId="0" fontId="37" fillId="0" borderId="2" xfId="2" applyFont="1" applyFill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5" fillId="0" borderId="0" xfId="3" applyFont="1"/>
    <xf numFmtId="0" fontId="21" fillId="0" borderId="12" xfId="3" applyFont="1" applyBorder="1"/>
    <xf numFmtId="0" fontId="21" fillId="0" borderId="13" xfId="3" applyFont="1" applyBorder="1"/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7" fillId="0" borderId="2" xfId="3" applyFont="1" applyBorder="1" applyAlignment="1">
      <alignment horizontal="left" vertical="top" wrapText="1"/>
    </xf>
    <xf numFmtId="0" fontId="27" fillId="0" borderId="2" xfId="3" applyFont="1" applyBorder="1" applyAlignment="1">
      <alignment horizontal="center" vertical="center" wrapText="1"/>
    </xf>
    <xf numFmtId="4" fontId="5" fillId="4" borderId="2" xfId="3" applyNumberFormat="1" applyFont="1" applyFill="1" applyBorder="1" applyAlignment="1">
      <alignment horizontal="center" vertical="center"/>
    </xf>
    <xf numFmtId="4" fontId="21" fillId="4" borderId="2" xfId="3" applyNumberFormat="1" applyFont="1" applyFill="1" applyBorder="1" applyAlignment="1">
      <alignment horizontal="center" vertical="center"/>
    </xf>
    <xf numFmtId="9" fontId="21" fillId="4" borderId="2" xfId="3" applyNumberFormat="1" applyFont="1" applyFill="1" applyBorder="1" applyAlignment="1">
      <alignment horizontal="center" vertical="center"/>
    </xf>
    <xf numFmtId="0" fontId="21" fillId="0" borderId="2" xfId="3" applyFont="1" applyBorder="1"/>
    <xf numFmtId="0" fontId="27" fillId="0" borderId="2" xfId="3" applyFont="1" applyBorder="1" applyAlignment="1">
      <alignment horizontal="center" vertical="center"/>
    </xf>
    <xf numFmtId="0" fontId="5" fillId="7" borderId="11" xfId="3" applyFont="1" applyFill="1" applyBorder="1" applyAlignment="1">
      <alignment vertical="center"/>
    </xf>
    <xf numFmtId="0" fontId="5" fillId="0" borderId="13" xfId="3" applyFont="1" applyBorder="1" applyAlignment="1">
      <alignment horizontal="right" vertical="center"/>
    </xf>
    <xf numFmtId="0" fontId="21" fillId="6" borderId="2" xfId="3" applyFont="1" applyFill="1" applyBorder="1" applyAlignment="1">
      <alignment horizontal="center" wrapText="1"/>
    </xf>
    <xf numFmtId="4" fontId="5" fillId="6" borderId="2" xfId="3" applyNumberFormat="1" applyFont="1" applyFill="1" applyBorder="1" applyAlignment="1">
      <alignment horizontal="center" vertical="center" wrapText="1"/>
    </xf>
    <xf numFmtId="4" fontId="5" fillId="4" borderId="2" xfId="3" applyNumberFormat="1" applyFont="1" applyFill="1" applyBorder="1" applyAlignment="1">
      <alignment horizontal="center" vertical="center" wrapText="1"/>
    </xf>
    <xf numFmtId="4" fontId="5" fillId="6" borderId="2" xfId="3" applyNumberFormat="1" applyFont="1" applyFill="1" applyBorder="1" applyAlignment="1">
      <alignment horizontal="center" wrapText="1"/>
    </xf>
    <xf numFmtId="4" fontId="5" fillId="4" borderId="2" xfId="3" applyNumberFormat="1" applyFont="1" applyFill="1" applyBorder="1" applyAlignment="1">
      <alignment horizontal="center" wrapText="1"/>
    </xf>
    <xf numFmtId="0" fontId="21" fillId="5" borderId="2" xfId="3" applyFont="1" applyFill="1" applyBorder="1"/>
    <xf numFmtId="0" fontId="27" fillId="0" borderId="6" xfId="3" applyFont="1" applyBorder="1" applyAlignment="1">
      <alignment horizontal="center" vertical="center" wrapText="1"/>
    </xf>
    <xf numFmtId="0" fontId="21" fillId="0" borderId="2" xfId="3" applyFont="1" applyBorder="1" applyAlignment="1">
      <alignment vertical="center" wrapText="1"/>
    </xf>
    <xf numFmtId="0" fontId="28" fillId="0" borderId="2" xfId="3" applyFont="1" applyBorder="1" applyAlignment="1">
      <alignment horizontal="center" vertical="center" wrapText="1"/>
    </xf>
    <xf numFmtId="4" fontId="33" fillId="0" borderId="2" xfId="3" applyNumberFormat="1" applyFont="1" applyBorder="1" applyAlignment="1">
      <alignment horizontal="center" vertical="center" wrapText="1"/>
    </xf>
    <xf numFmtId="9" fontId="21" fillId="0" borderId="2" xfId="3" applyNumberFormat="1" applyFont="1" applyBorder="1" applyAlignment="1">
      <alignment horizontal="center" vertical="center" wrapText="1"/>
    </xf>
    <xf numFmtId="0" fontId="21" fillId="0" borderId="18" xfId="3" applyFont="1" applyBorder="1"/>
    <xf numFmtId="0" fontId="28" fillId="0" borderId="20" xfId="3" applyFont="1" applyBorder="1" applyAlignment="1">
      <alignment vertical="center"/>
    </xf>
    <xf numFmtId="0" fontId="28" fillId="0" borderId="15" xfId="3" applyFont="1" applyBorder="1" applyAlignment="1">
      <alignment horizontal="right" vertical="center"/>
    </xf>
    <xf numFmtId="0" fontId="27" fillId="6" borderId="3" xfId="3" applyFont="1" applyFill="1" applyBorder="1" applyAlignment="1">
      <alignment horizontal="center" wrapText="1"/>
    </xf>
    <xf numFmtId="4" fontId="28" fillId="6" borderId="2" xfId="3" applyNumberFormat="1" applyFont="1" applyFill="1" applyBorder="1" applyAlignment="1">
      <alignment horizontal="center" vertical="center" wrapText="1"/>
    </xf>
    <xf numFmtId="4" fontId="28" fillId="4" borderId="2" xfId="3" applyNumberFormat="1" applyFont="1" applyFill="1" applyBorder="1" applyAlignment="1">
      <alignment horizontal="center" vertical="center" wrapText="1"/>
    </xf>
    <xf numFmtId="4" fontId="28" fillId="6" borderId="2" xfId="3" applyNumberFormat="1" applyFont="1" applyFill="1" applyBorder="1" applyAlignment="1">
      <alignment horizontal="center" wrapText="1"/>
    </xf>
    <xf numFmtId="0" fontId="21" fillId="0" borderId="2" xfId="3" applyFont="1" applyBorder="1" applyAlignment="1">
      <alignment horizontal="left" vertical="center" wrapText="1"/>
    </xf>
    <xf numFmtId="4" fontId="34" fillId="0" borderId="2" xfId="4" applyNumberFormat="1" applyFont="1" applyBorder="1" applyAlignment="1">
      <alignment horizontal="center" vertical="center" wrapText="1"/>
    </xf>
    <xf numFmtId="0" fontId="27" fillId="6" borderId="2" xfId="3" applyFont="1" applyFill="1" applyBorder="1" applyAlignment="1">
      <alignment horizontal="center" wrapText="1"/>
    </xf>
    <xf numFmtId="4" fontId="5" fillId="0" borderId="2" xfId="3" applyNumberFormat="1" applyFont="1" applyBorder="1" applyAlignment="1">
      <alignment horizontal="center" vertical="center"/>
    </xf>
    <xf numFmtId="0" fontId="21" fillId="3" borderId="2" xfId="3" applyFont="1" applyFill="1" applyBorder="1" applyAlignment="1">
      <alignment horizontal="left" vertical="top" wrapText="1"/>
    </xf>
    <xf numFmtId="0" fontId="21" fillId="3" borderId="2" xfId="3" applyFont="1" applyFill="1" applyBorder="1" applyAlignment="1">
      <alignment horizontal="center" vertical="center" wrapText="1"/>
    </xf>
    <xf numFmtId="4" fontId="5" fillId="0" borderId="0" xfId="3" applyNumberFormat="1" applyFont="1" applyAlignment="1">
      <alignment vertical="center"/>
    </xf>
    <xf numFmtId="0" fontId="5" fillId="2" borderId="18" xfId="3" applyFont="1" applyFill="1" applyBorder="1" applyAlignment="1">
      <alignment horizontal="left" vertical="center"/>
    </xf>
    <xf numFmtId="0" fontId="5" fillId="2" borderId="19" xfId="3" applyFont="1" applyFill="1" applyBorder="1" applyAlignment="1">
      <alignment horizontal="left" vertical="center"/>
    </xf>
    <xf numFmtId="0" fontId="28" fillId="0" borderId="13" xfId="3" applyFont="1" applyBorder="1" applyAlignment="1">
      <alignment horizontal="right" vertical="center"/>
    </xf>
    <xf numFmtId="0" fontId="28" fillId="7" borderId="11" xfId="3" applyFont="1" applyFill="1" applyBorder="1" applyAlignment="1">
      <alignment vertical="center"/>
    </xf>
    <xf numFmtId="4" fontId="21" fillId="0" borderId="2" xfId="3" applyNumberFormat="1" applyFont="1" applyBorder="1" applyAlignment="1">
      <alignment horizontal="center" vertical="center"/>
    </xf>
    <xf numFmtId="0" fontId="27" fillId="6" borderId="2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vertical="center" wrapText="1"/>
    </xf>
    <xf numFmtId="0" fontId="32" fillId="0" borderId="0" xfId="3" applyFont="1"/>
    <xf numFmtId="0" fontId="12" fillId="7" borderId="11" xfId="3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0" fontId="27" fillId="0" borderId="2" xfId="0" applyFont="1" applyBorder="1"/>
    <xf numFmtId="0" fontId="21" fillId="5" borderId="3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2" fontId="21" fillId="5" borderId="2" xfId="0" applyNumberFormat="1" applyFont="1" applyFill="1" applyBorder="1" applyAlignment="1">
      <alignment vertical="center"/>
    </xf>
    <xf numFmtId="0" fontId="27" fillId="7" borderId="2" xfId="0" applyFont="1" applyFill="1" applyBorder="1"/>
    <xf numFmtId="0" fontId="27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top" wrapText="1"/>
    </xf>
    <xf numFmtId="0" fontId="27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9" fontId="21" fillId="0" borderId="2" xfId="0" applyNumberFormat="1" applyFont="1" applyBorder="1" applyAlignment="1">
      <alignment horizontal="center" vertical="center"/>
    </xf>
    <xf numFmtId="4" fontId="21" fillId="7" borderId="2" xfId="4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2" fontId="21" fillId="5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4" fontId="27" fillId="0" borderId="2" xfId="0" applyNumberFormat="1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2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0" borderId="0" xfId="3" applyFont="1" applyAlignment="1">
      <alignment wrapText="1"/>
    </xf>
    <xf numFmtId="0" fontId="21" fillId="0" borderId="0" xfId="3" applyFont="1" applyAlignment="1">
      <alignment horizontal="center"/>
    </xf>
    <xf numFmtId="44" fontId="21" fillId="0" borderId="0" xfId="4" applyFont="1"/>
    <xf numFmtId="0" fontId="32" fillId="5" borderId="2" xfId="3" applyFont="1" applyFill="1" applyBorder="1" applyAlignment="1">
      <alignment vertical="center"/>
    </xf>
    <xf numFmtId="0" fontId="12" fillId="5" borderId="2" xfId="3" applyFont="1" applyFill="1" applyBorder="1" applyAlignment="1">
      <alignment vertical="center"/>
    </xf>
    <xf numFmtId="4" fontId="12" fillId="5" borderId="2" xfId="4" applyNumberFormat="1" applyFont="1" applyFill="1" applyBorder="1" applyAlignment="1">
      <alignment horizontal="center" vertical="center"/>
    </xf>
    <xf numFmtId="2" fontId="32" fillId="5" borderId="2" xfId="3" applyNumberFormat="1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/>
    <xf numFmtId="0" fontId="12" fillId="2" borderId="18" xfId="3" applyFont="1" applyFill="1" applyBorder="1" applyAlignment="1">
      <alignment horizontal="left"/>
    </xf>
    <xf numFmtId="0" fontId="12" fillId="2" borderId="0" xfId="3" applyFont="1" applyFill="1" applyAlignment="1">
      <alignment horizontal="left" wrapText="1"/>
    </xf>
    <xf numFmtId="0" fontId="12" fillId="2" borderId="19" xfId="3" applyFont="1" applyFill="1" applyBorder="1" applyAlignment="1">
      <alignment horizontal="left" wrapText="1"/>
    </xf>
    <xf numFmtId="0" fontId="21" fillId="0" borderId="11" xfId="3" applyFont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left" wrapText="1"/>
    </xf>
    <xf numFmtId="0" fontId="12" fillId="2" borderId="15" xfId="3" applyFont="1" applyFill="1" applyBorder="1" applyAlignment="1">
      <alignment horizontal="left" wrapText="1"/>
    </xf>
    <xf numFmtId="0" fontId="12" fillId="0" borderId="0" xfId="3" applyFont="1" applyAlignment="1">
      <alignment horizontal="left" vertical="center"/>
    </xf>
    <xf numFmtId="44" fontId="12" fillId="0" borderId="0" xfId="4" applyFont="1" applyBorder="1"/>
    <xf numFmtId="0" fontId="12" fillId="0" borderId="0" xfId="3" applyFont="1" applyBorder="1"/>
    <xf numFmtId="44" fontId="32" fillId="0" borderId="0" xfId="4" applyFont="1" applyBorder="1"/>
    <xf numFmtId="0" fontId="32" fillId="0" borderId="0" xfId="3" applyFont="1" applyBorder="1"/>
    <xf numFmtId="4" fontId="32" fillId="0" borderId="0" xfId="3" applyNumberFormat="1" applyFont="1" applyBorder="1" applyAlignment="1"/>
    <xf numFmtId="4" fontId="32" fillId="0" borderId="0" xfId="3" applyNumberFormat="1" applyFont="1" applyBorder="1" applyAlignment="1">
      <alignment horizontal="center"/>
    </xf>
    <xf numFmtId="0" fontId="32" fillId="0" borderId="0" xfId="3" applyFont="1" applyBorder="1" applyAlignment="1">
      <alignment horizontal="center"/>
    </xf>
    <xf numFmtId="0" fontId="32" fillId="0" borderId="0" xfId="3" applyFont="1" applyBorder="1" applyAlignment="1"/>
    <xf numFmtId="49" fontId="32" fillId="0" borderId="0" xfId="3" applyNumberFormat="1" applyFont="1" applyBorder="1" applyAlignment="1">
      <alignment vertical="center"/>
    </xf>
    <xf numFmtId="0" fontId="32" fillId="0" borderId="0" xfId="3" applyFont="1" applyBorder="1" applyAlignment="1">
      <alignment wrapText="1"/>
    </xf>
    <xf numFmtId="0" fontId="32" fillId="0" borderId="0" xfId="3" applyFont="1" applyBorder="1" applyAlignment="1">
      <alignment vertical="center"/>
    </xf>
    <xf numFmtId="0" fontId="21" fillId="0" borderId="2" xfId="5" applyFont="1" applyBorder="1" applyAlignment="1">
      <alignment horizontal="left" vertical="center" wrapText="1"/>
    </xf>
    <xf numFmtId="0" fontId="21" fillId="0" borderId="2" xfId="5" applyFont="1" applyBorder="1" applyAlignment="1">
      <alignment horizontal="center" vertical="center" wrapText="1"/>
    </xf>
    <xf numFmtId="0" fontId="21" fillId="0" borderId="3" xfId="5" applyFont="1" applyBorder="1" applyAlignment="1">
      <alignment horizontal="left" vertical="center" wrapText="1"/>
    </xf>
    <xf numFmtId="0" fontId="39" fillId="0" borderId="0" xfId="3" applyFont="1"/>
    <xf numFmtId="0" fontId="4" fillId="0" borderId="2" xfId="3" applyFont="1" applyBorder="1" applyAlignment="1">
      <alignment horizontal="justify" vertical="center" wrapText="1"/>
    </xf>
    <xf numFmtId="0" fontId="39" fillId="0" borderId="2" xfId="3" applyFont="1" applyBorder="1"/>
    <xf numFmtId="0" fontId="21" fillId="0" borderId="13" xfId="5" applyFont="1" applyBorder="1" applyAlignment="1">
      <alignment horizontal="center" vertical="center" wrapText="1"/>
    </xf>
    <xf numFmtId="0" fontId="22" fillId="0" borderId="0" xfId="3" applyFont="1"/>
    <xf numFmtId="0" fontId="15" fillId="0" borderId="11" xfId="3" applyFont="1" applyBorder="1" applyAlignment="1">
      <alignment horizontal="center" vertical="center"/>
    </xf>
    <xf numFmtId="0" fontId="40" fillId="4" borderId="2" xfId="6" applyFont="1" applyFill="1" applyBorder="1" applyAlignment="1">
      <alignment horizontal="center" vertical="center" wrapText="1"/>
    </xf>
    <xf numFmtId="4" fontId="7" fillId="0" borderId="2" xfId="3" applyNumberFormat="1" applyFont="1" applyBorder="1" applyAlignment="1">
      <alignment horizontal="center" vertical="center"/>
    </xf>
    <xf numFmtId="0" fontId="40" fillId="0" borderId="2" xfId="6" applyFont="1" applyFill="1" applyBorder="1" applyAlignment="1">
      <alignment horizontal="center" vertical="center" wrapText="1"/>
    </xf>
    <xf numFmtId="4" fontId="7" fillId="0" borderId="9" xfId="3" applyNumberFormat="1" applyFont="1" applyBorder="1" applyAlignment="1">
      <alignment horizontal="center" vertical="center"/>
    </xf>
    <xf numFmtId="0" fontId="40" fillId="4" borderId="11" xfId="6" applyFont="1" applyFill="1" applyBorder="1" applyAlignment="1">
      <alignment horizontal="center" vertical="center" wrapText="1"/>
    </xf>
    <xf numFmtId="4" fontId="7" fillId="0" borderId="2" xfId="3" applyNumberFormat="1" applyFont="1" applyBorder="1" applyAlignment="1">
      <alignment horizontal="center" vertical="center" wrapText="1"/>
    </xf>
    <xf numFmtId="4" fontId="7" fillId="0" borderId="9" xfId="3" applyNumberFormat="1" applyFont="1" applyBorder="1" applyAlignment="1">
      <alignment horizontal="center" vertical="center" wrapText="1"/>
    </xf>
    <xf numFmtId="0" fontId="40" fillId="0" borderId="11" xfId="6" applyFont="1" applyFill="1" applyBorder="1" applyAlignment="1">
      <alignment horizontal="center" vertical="center" wrapText="1"/>
    </xf>
    <xf numFmtId="4" fontId="7" fillId="0" borderId="14" xfId="3" applyNumberFormat="1" applyFont="1" applyBorder="1" applyAlignment="1">
      <alignment horizontal="center" vertical="center"/>
    </xf>
    <xf numFmtId="4" fontId="7" fillId="0" borderId="3" xfId="3" applyNumberFormat="1" applyFont="1" applyBorder="1" applyAlignment="1">
      <alignment horizontal="center" vertical="center"/>
    </xf>
    <xf numFmtId="9" fontId="13" fillId="0" borderId="2" xfId="3" applyNumberFormat="1" applyFont="1" applyBorder="1" applyAlignment="1">
      <alignment horizontal="center" vertical="center"/>
    </xf>
    <xf numFmtId="0" fontId="15" fillId="0" borderId="12" xfId="3" applyFont="1" applyBorder="1" applyAlignment="1">
      <alignment horizontal="right" vertical="center"/>
    </xf>
    <xf numFmtId="44" fontId="32" fillId="7" borderId="2" xfId="4" applyFont="1" applyFill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15" fillId="2" borderId="18" xfId="3" applyFont="1" applyFill="1" applyBorder="1" applyAlignment="1">
      <alignment horizontal="left"/>
    </xf>
    <xf numFmtId="0" fontId="15" fillId="2" borderId="0" xfId="3" applyFont="1" applyFill="1" applyAlignment="1">
      <alignment horizontal="left" wrapText="1"/>
    </xf>
    <xf numFmtId="0" fontId="21" fillId="0" borderId="2" xfId="6" applyFont="1" applyBorder="1" applyAlignment="1">
      <alignment horizontal="left" vertical="center" wrapText="1"/>
    </xf>
    <xf numFmtId="0" fontId="21" fillId="0" borderId="2" xfId="6" applyFont="1" applyBorder="1" applyAlignment="1">
      <alignment horizontal="center" vertical="center" wrapText="1"/>
    </xf>
    <xf numFmtId="0" fontId="4" fillId="4" borderId="2" xfId="6" applyFont="1" applyFill="1" applyBorder="1" applyAlignment="1">
      <alignment horizontal="center" vertical="center" wrapText="1"/>
    </xf>
    <xf numFmtId="4" fontId="27" fillId="0" borderId="2" xfId="3" applyNumberFormat="1" applyFont="1" applyBorder="1" applyAlignment="1">
      <alignment horizontal="center" vertical="center"/>
    </xf>
    <xf numFmtId="4" fontId="27" fillId="0" borderId="22" xfId="4" applyNumberFormat="1" applyFont="1" applyBorder="1" applyAlignment="1">
      <alignment horizontal="center" vertical="center"/>
    </xf>
    <xf numFmtId="0" fontId="21" fillId="5" borderId="3" xfId="3" applyFont="1" applyFill="1" applyBorder="1" applyAlignment="1">
      <alignment vertical="center"/>
    </xf>
    <xf numFmtId="0" fontId="5" fillId="5" borderId="2" xfId="3" applyFont="1" applyFill="1" applyBorder="1" applyAlignment="1">
      <alignment vertical="center"/>
    </xf>
    <xf numFmtId="4" fontId="5" fillId="5" borderId="3" xfId="4" applyNumberFormat="1" applyFont="1" applyFill="1" applyBorder="1" applyAlignment="1">
      <alignment horizontal="center" vertical="center"/>
    </xf>
    <xf numFmtId="2" fontId="21" fillId="5" borderId="2" xfId="3" applyNumberFormat="1" applyFont="1" applyFill="1" applyBorder="1" applyAlignment="1">
      <alignment vertical="center"/>
    </xf>
    <xf numFmtId="0" fontId="5" fillId="2" borderId="0" xfId="3" applyFont="1" applyFill="1" applyAlignment="1">
      <alignment horizontal="left" wrapText="1"/>
    </xf>
    <xf numFmtId="0" fontId="5" fillId="2" borderId="19" xfId="3" applyFont="1" applyFill="1" applyBorder="1" applyAlignment="1">
      <alignment horizontal="left" wrapText="1"/>
    </xf>
    <xf numFmtId="0" fontId="21" fillId="0" borderId="2" xfId="6" applyFont="1" applyBorder="1" applyAlignment="1">
      <alignment horizontal="left" vertical="top" wrapText="1"/>
    </xf>
    <xf numFmtId="0" fontId="21" fillId="0" borderId="2" xfId="6" applyFont="1" applyBorder="1" applyAlignment="1">
      <alignment horizontal="center" vertical="center"/>
    </xf>
    <xf numFmtId="0" fontId="21" fillId="0" borderId="9" xfId="6" applyFont="1" applyBorder="1" applyAlignment="1">
      <alignment horizontal="left" vertical="top" wrapText="1"/>
    </xf>
    <xf numFmtId="0" fontId="21" fillId="0" borderId="2" xfId="3" applyFont="1" applyBorder="1" applyAlignment="1">
      <alignment horizontal="justify" vertical="center" wrapText="1"/>
    </xf>
    <xf numFmtId="0" fontId="21" fillId="0" borderId="13" xfId="6" applyFont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/>
    </xf>
    <xf numFmtId="0" fontId="21" fillId="0" borderId="3" xfId="6" applyFont="1" applyBorder="1" applyAlignment="1">
      <alignment horizontal="left" vertical="top" wrapText="1"/>
    </xf>
    <xf numFmtId="0" fontId="26" fillId="0" borderId="2" xfId="6" applyFont="1" applyBorder="1" applyAlignment="1">
      <alignment horizontal="left" vertical="justify" wrapText="1"/>
    </xf>
    <xf numFmtId="0" fontId="27" fillId="0" borderId="2" xfId="6" applyFont="1" applyBorder="1" applyAlignment="1">
      <alignment horizontal="center" vertical="center" wrapText="1"/>
    </xf>
    <xf numFmtId="0" fontId="27" fillId="0" borderId="2" xfId="6" applyFont="1" applyBorder="1" applyAlignment="1">
      <alignment horizontal="center" vertical="center"/>
    </xf>
    <xf numFmtId="3" fontId="21" fillId="0" borderId="2" xfId="6" applyNumberFormat="1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2" fontId="21" fillId="5" borderId="3" xfId="3" applyNumberFormat="1" applyFont="1" applyFill="1" applyBorder="1" applyAlignment="1">
      <alignment vertical="center"/>
    </xf>
    <xf numFmtId="0" fontId="28" fillId="0" borderId="6" xfId="6" applyFont="1" applyBorder="1" applyAlignment="1">
      <alignment horizontal="center" vertical="center"/>
    </xf>
    <xf numFmtId="0" fontId="28" fillId="0" borderId="2" xfId="6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9" fontId="21" fillId="0" borderId="2" xfId="3" applyNumberFormat="1" applyFont="1" applyBorder="1" applyAlignment="1">
      <alignment horizontal="center" vertical="center"/>
    </xf>
    <xf numFmtId="0" fontId="5" fillId="0" borderId="21" xfId="3" applyFont="1" applyBorder="1" applyAlignment="1">
      <alignment horizontal="right" vertical="center"/>
    </xf>
    <xf numFmtId="0" fontId="5" fillId="7" borderId="20" xfId="3" applyFont="1" applyFill="1" applyBorder="1" applyAlignment="1">
      <alignment vertical="center"/>
    </xf>
    <xf numFmtId="44" fontId="21" fillId="7" borderId="2" xfId="4" applyFont="1" applyFill="1" applyBorder="1" applyAlignment="1">
      <alignment vertical="center"/>
    </xf>
    <xf numFmtId="0" fontId="5" fillId="2" borderId="0" xfId="3" applyFont="1" applyFill="1" applyBorder="1" applyAlignment="1">
      <alignment horizontal="left" vertical="center"/>
    </xf>
    <xf numFmtId="0" fontId="31" fillId="0" borderId="2" xfId="2" applyFont="1" applyFill="1" applyBorder="1" applyAlignment="1">
      <alignment horizontal="center" vertical="center" wrapText="1"/>
    </xf>
    <xf numFmtId="165" fontId="31" fillId="0" borderId="2" xfId="2" applyNumberFormat="1" applyFont="1" applyFill="1" applyBorder="1" applyAlignment="1">
      <alignment horizontal="center" vertical="center"/>
    </xf>
    <xf numFmtId="0" fontId="31" fillId="0" borderId="2" xfId="2" applyNumberFormat="1" applyFont="1" applyFill="1" applyBorder="1" applyAlignment="1">
      <alignment horizontal="center" vertical="center"/>
    </xf>
    <xf numFmtId="0" fontId="16" fillId="0" borderId="2" xfId="3" applyFont="1" applyBorder="1" applyAlignment="1">
      <alignment vertical="center" wrapText="1"/>
    </xf>
    <xf numFmtId="0" fontId="19" fillId="0" borderId="2" xfId="3" applyFont="1" applyBorder="1" applyAlignment="1">
      <alignment vertical="center"/>
    </xf>
    <xf numFmtId="0" fontId="13" fillId="0" borderId="2" xfId="3" applyFont="1" applyBorder="1" applyAlignment="1">
      <alignment wrapText="1"/>
    </xf>
    <xf numFmtId="0" fontId="13" fillId="0" borderId="2" xfId="3" applyFont="1" applyBorder="1" applyAlignment="1">
      <alignment vertical="center" wrapText="1"/>
    </xf>
    <xf numFmtId="0" fontId="13" fillId="0" borderId="0" xfId="3" applyFont="1" applyAlignment="1">
      <alignment vertical="center" wrapText="1"/>
    </xf>
    <xf numFmtId="49" fontId="28" fillId="0" borderId="2" xfId="1" applyNumberFormat="1" applyFont="1" applyFill="1" applyBorder="1" applyAlignment="1">
      <alignment horizontal="center" vertical="center"/>
    </xf>
    <xf numFmtId="0" fontId="28" fillId="0" borderId="0" xfId="1" applyFont="1" applyFill="1" applyAlignment="1">
      <alignment horizontal="left" vertical="center"/>
    </xf>
    <xf numFmtId="0" fontId="5" fillId="0" borderId="11" xfId="3" applyFont="1" applyFill="1" applyBorder="1" applyAlignment="1">
      <alignment horizontal="center" vertical="center"/>
    </xf>
    <xf numFmtId="49" fontId="28" fillId="0" borderId="6" xfId="1" applyNumberFormat="1" applyFont="1" applyFill="1" applyBorder="1" applyAlignment="1">
      <alignment horizontal="center" vertical="center"/>
    </xf>
    <xf numFmtId="49" fontId="28" fillId="0" borderId="5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0" xfId="3" applyFont="1"/>
    <xf numFmtId="44" fontId="7" fillId="0" borderId="0" xfId="4" applyFont="1"/>
    <xf numFmtId="10" fontId="22" fillId="0" borderId="2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37" fillId="0" borderId="2" xfId="2" applyNumberFormat="1" applyFont="1" applyFill="1" applyBorder="1" applyAlignment="1">
      <alignment horizontal="center" vertical="center"/>
    </xf>
    <xf numFmtId="0" fontId="41" fillId="0" borderId="0" xfId="3" applyFont="1"/>
    <xf numFmtId="0" fontId="15" fillId="0" borderId="11" xfId="3" applyNumberFormat="1" applyFont="1" applyBorder="1" applyAlignment="1">
      <alignment horizontal="center" vertical="center"/>
    </xf>
    <xf numFmtId="0" fontId="1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21" fillId="0" borderId="0" xfId="3" applyFont="1" applyAlignment="1"/>
    <xf numFmtId="0" fontId="5" fillId="0" borderId="2" xfId="3" applyFont="1" applyBorder="1" applyAlignment="1">
      <alignment vertical="center"/>
    </xf>
    <xf numFmtId="0" fontId="5" fillId="3" borderId="2" xfId="8" applyFont="1" applyFill="1" applyBorder="1" applyAlignment="1">
      <alignment horizontal="center" vertical="center"/>
    </xf>
    <xf numFmtId="0" fontId="5" fillId="3" borderId="2" xfId="8" applyFont="1" applyFill="1" applyBorder="1" applyAlignment="1">
      <alignment vertical="top" wrapText="1"/>
    </xf>
    <xf numFmtId="0" fontId="5" fillId="3" borderId="2" xfId="8" applyFont="1" applyFill="1" applyBorder="1" applyAlignment="1">
      <alignment vertical="top"/>
    </xf>
    <xf numFmtId="0" fontId="27" fillId="3" borderId="2" xfId="8" applyFont="1" applyFill="1" applyBorder="1" applyAlignment="1">
      <alignment horizontal="center" vertical="center"/>
    </xf>
    <xf numFmtId="0" fontId="27" fillId="3" borderId="2" xfId="8" applyFont="1" applyFill="1" applyBorder="1" applyAlignment="1">
      <alignment vertical="top"/>
    </xf>
    <xf numFmtId="4" fontId="21" fillId="3" borderId="2" xfId="3" applyNumberFormat="1" applyFont="1" applyFill="1" applyBorder="1" applyAlignment="1">
      <alignment horizontal="center" vertical="center"/>
    </xf>
    <xf numFmtId="0" fontId="21" fillId="3" borderId="2" xfId="3" applyNumberFormat="1" applyFont="1" applyFill="1" applyBorder="1" applyAlignment="1">
      <alignment horizontal="center" vertical="center"/>
    </xf>
    <xf numFmtId="49" fontId="21" fillId="3" borderId="2" xfId="9" applyNumberFormat="1" applyFont="1" applyFill="1" applyBorder="1" applyAlignment="1">
      <alignment horizontal="center" vertical="center"/>
    </xf>
    <xf numFmtId="0" fontId="21" fillId="3" borderId="2" xfId="3" applyFont="1" applyFill="1" applyBorder="1"/>
    <xf numFmtId="0" fontId="21" fillId="3" borderId="0" xfId="3" applyFont="1" applyFill="1"/>
    <xf numFmtId="0" fontId="5" fillId="3" borderId="2" xfId="8" applyFont="1" applyFill="1" applyBorder="1" applyAlignment="1">
      <alignment horizontal="center" wrapText="1"/>
    </xf>
    <xf numFmtId="4" fontId="21" fillId="3" borderId="2" xfId="8" applyNumberFormat="1" applyFont="1" applyFill="1" applyBorder="1" applyAlignment="1">
      <alignment vertical="top" wrapText="1"/>
    </xf>
    <xf numFmtId="0" fontId="27" fillId="0" borderId="2" xfId="8" applyFont="1" applyBorder="1" applyAlignment="1">
      <alignment horizontal="center" vertical="center"/>
    </xf>
    <xf numFmtId="0" fontId="27" fillId="0" borderId="2" xfId="8" applyFont="1" applyBorder="1" applyAlignment="1">
      <alignment vertical="top"/>
    </xf>
    <xf numFmtId="0" fontId="21" fillId="0" borderId="2" xfId="3" applyNumberFormat="1" applyFont="1" applyBorder="1" applyAlignment="1">
      <alignment horizontal="center" vertical="center"/>
    </xf>
    <xf numFmtId="49" fontId="21" fillId="3" borderId="2" xfId="3" applyNumberFormat="1" applyFont="1" applyFill="1" applyBorder="1" applyAlignment="1">
      <alignment horizontal="center" vertical="center"/>
    </xf>
    <xf numFmtId="49" fontId="27" fillId="0" borderId="2" xfId="8" applyNumberFormat="1" applyFont="1" applyBorder="1" applyAlignment="1">
      <alignment vertical="top"/>
    </xf>
    <xf numFmtId="49" fontId="21" fillId="0" borderId="2" xfId="3" applyNumberFormat="1" applyFont="1" applyBorder="1"/>
    <xf numFmtId="0" fontId="5" fillId="0" borderId="2" xfId="8" applyFont="1" applyFill="1" applyBorder="1" applyAlignment="1">
      <alignment vertical="top" wrapText="1"/>
    </xf>
    <xf numFmtId="4" fontId="21" fillId="0" borderId="2" xfId="8" applyNumberFormat="1" applyFont="1" applyFill="1" applyBorder="1" applyAlignment="1">
      <alignment vertical="top" wrapText="1"/>
    </xf>
    <xf numFmtId="0" fontId="21" fillId="0" borderId="2" xfId="3" applyFont="1" applyFill="1" applyBorder="1"/>
    <xf numFmtId="49" fontId="27" fillId="0" borderId="2" xfId="8" applyNumberFormat="1" applyFont="1" applyBorder="1" applyAlignment="1">
      <alignment vertical="top" wrapText="1"/>
    </xf>
    <xf numFmtId="49" fontId="21" fillId="3" borderId="2" xfId="3" applyNumberFormat="1" applyFont="1" applyFill="1" applyBorder="1" applyAlignment="1">
      <alignment wrapText="1"/>
    </xf>
    <xf numFmtId="49" fontId="21" fillId="3" borderId="2" xfId="3" applyNumberFormat="1" applyFont="1" applyFill="1" applyBorder="1" applyAlignment="1">
      <alignment horizontal="left" vertical="center" wrapText="1"/>
    </xf>
    <xf numFmtId="49" fontId="21" fillId="0" borderId="2" xfId="3" applyNumberFormat="1" applyFont="1" applyBorder="1" applyAlignment="1">
      <alignment wrapText="1"/>
    </xf>
    <xf numFmtId="49" fontId="21" fillId="0" borderId="2" xfId="3" applyNumberFormat="1" applyFont="1" applyBorder="1" applyAlignment="1">
      <alignment vertical="center" wrapText="1"/>
    </xf>
    <xf numFmtId="49" fontId="21" fillId="0" borderId="2" xfId="8" applyNumberFormat="1" applyFont="1" applyFill="1" applyBorder="1" applyAlignment="1">
      <alignment vertical="top"/>
    </xf>
    <xf numFmtId="0" fontId="27" fillId="0" borderId="2" xfId="8" applyFont="1" applyFill="1" applyBorder="1" applyAlignment="1">
      <alignment horizontal="center" vertical="center"/>
    </xf>
    <xf numFmtId="0" fontId="27" fillId="0" borderId="2" xfId="8" applyFont="1" applyFill="1" applyBorder="1" applyAlignment="1">
      <alignment vertical="top"/>
    </xf>
    <xf numFmtId="4" fontId="21" fillId="0" borderId="2" xfId="3" applyNumberFormat="1" applyFont="1" applyFill="1" applyBorder="1" applyAlignment="1">
      <alignment horizontal="center" vertical="center"/>
    </xf>
    <xf numFmtId="49" fontId="21" fillId="0" borderId="2" xfId="3" applyNumberFormat="1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top"/>
    </xf>
    <xf numFmtId="0" fontId="5" fillId="0" borderId="2" xfId="8" applyFont="1" applyFill="1" applyBorder="1" applyAlignment="1">
      <alignment vertical="top"/>
    </xf>
    <xf numFmtId="4" fontId="21" fillId="0" borderId="2" xfId="8" applyNumberFormat="1" applyFont="1" applyFill="1" applyBorder="1" applyAlignment="1">
      <alignment vertical="top"/>
    </xf>
    <xf numFmtId="49" fontId="27" fillId="0" borderId="2" xfId="3" applyNumberFormat="1" applyFont="1" applyBorder="1" applyAlignment="1">
      <alignment vertical="top"/>
    </xf>
    <xf numFmtId="49" fontId="27" fillId="0" borderId="2" xfId="3" applyNumberFormat="1" applyFont="1" applyBorder="1" applyAlignment="1">
      <alignment horizontal="center" vertical="center"/>
    </xf>
    <xf numFmtId="0" fontId="5" fillId="8" borderId="2" xfId="8" applyFont="1" applyFill="1" applyBorder="1" applyAlignment="1">
      <alignment horizontal="center" vertical="top"/>
    </xf>
    <xf numFmtId="0" fontId="5" fillId="8" borderId="2" xfId="8" applyFont="1" applyFill="1" applyBorder="1" applyAlignment="1">
      <alignment vertical="top"/>
    </xf>
    <xf numFmtId="4" fontId="21" fillId="8" borderId="2" xfId="8" applyNumberFormat="1" applyFont="1" applyFill="1" applyBorder="1" applyAlignment="1">
      <alignment vertical="top"/>
    </xf>
    <xf numFmtId="0" fontId="21" fillId="8" borderId="2" xfId="8" applyNumberFormat="1" applyFont="1" applyFill="1" applyBorder="1" applyAlignment="1">
      <alignment vertical="top"/>
    </xf>
    <xf numFmtId="49" fontId="27" fillId="0" borderId="2" xfId="8" applyNumberFormat="1" applyFont="1" applyBorder="1" applyAlignment="1">
      <alignment horizontal="center" vertical="center"/>
    </xf>
    <xf numFmtId="0" fontId="21" fillId="0" borderId="2" xfId="3" applyFont="1" applyBorder="1" applyAlignment="1">
      <alignment horizontal="center"/>
    </xf>
    <xf numFmtId="49" fontId="27" fillId="0" borderId="2" xfId="8" applyNumberFormat="1" applyFont="1" applyBorder="1" applyAlignment="1">
      <alignment vertical="center"/>
    </xf>
    <xf numFmtId="49" fontId="21" fillId="0" borderId="2" xfId="3" applyNumberFormat="1" applyFont="1" applyBorder="1" applyAlignment="1">
      <alignment vertical="center"/>
    </xf>
    <xf numFmtId="166" fontId="21" fillId="0" borderId="2" xfId="3" applyNumberFormat="1" applyFont="1" applyBorder="1" applyAlignment="1">
      <alignment horizontal="center" vertical="center"/>
    </xf>
    <xf numFmtId="0" fontId="21" fillId="5" borderId="2" xfId="3" applyFont="1" applyFill="1" applyBorder="1" applyAlignment="1">
      <alignment vertical="center"/>
    </xf>
    <xf numFmtId="0" fontId="27" fillId="0" borderId="2" xfId="8" applyFont="1" applyBorder="1" applyAlignment="1">
      <alignment vertical="center" wrapText="1"/>
    </xf>
    <xf numFmtId="0" fontId="27" fillId="0" borderId="2" xfId="8" applyFont="1" applyBorder="1" applyAlignment="1">
      <alignment horizontal="center" vertical="center" wrapText="1"/>
    </xf>
    <xf numFmtId="4" fontId="21" fillId="0" borderId="2" xfId="10" applyNumberFormat="1" applyFont="1" applyBorder="1" applyAlignment="1">
      <alignment horizontal="center" vertical="center"/>
    </xf>
    <xf numFmtId="0" fontId="5" fillId="0" borderId="2" xfId="10" applyFont="1" applyBorder="1" applyAlignment="1">
      <alignment horizontal="center" vertical="center"/>
    </xf>
    <xf numFmtId="0" fontId="5" fillId="0" borderId="2" xfId="10" applyFont="1" applyBorder="1" applyAlignment="1">
      <alignment horizontal="center" vertical="center" wrapText="1"/>
    </xf>
    <xf numFmtId="0" fontId="21" fillId="5" borderId="2" xfId="10" applyFont="1" applyFill="1" applyBorder="1" applyAlignment="1">
      <alignment vertical="center"/>
    </xf>
    <xf numFmtId="4" fontId="5" fillId="0" borderId="2" xfId="11" applyNumberFormat="1" applyFont="1" applyBorder="1" applyAlignment="1">
      <alignment horizontal="center" vertical="center"/>
    </xf>
    <xf numFmtId="0" fontId="5" fillId="5" borderId="2" xfId="10" applyFont="1" applyFill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/>
    <xf numFmtId="4" fontId="5" fillId="0" borderId="0" xfId="4" applyNumberFormat="1" applyFont="1" applyBorder="1" applyAlignment="1">
      <alignment vertical="center"/>
    </xf>
    <xf numFmtId="4" fontId="5" fillId="0" borderId="0" xfId="4" applyNumberFormat="1" applyFont="1" applyBorder="1" applyAlignment="1">
      <alignment horizontal="center" vertical="center"/>
    </xf>
    <xf numFmtId="4" fontId="21" fillId="0" borderId="0" xfId="3" applyNumberFormat="1" applyFont="1" applyAlignment="1">
      <alignment horizontal="center" vertical="center"/>
    </xf>
    <xf numFmtId="9" fontId="21" fillId="3" borderId="2" xfId="3" applyNumberFormat="1" applyFont="1" applyFill="1" applyBorder="1" applyAlignment="1">
      <alignment horizontal="center" vertical="center"/>
    </xf>
    <xf numFmtId="9" fontId="21" fillId="8" borderId="2" xfId="8" applyNumberFormat="1" applyFont="1" applyFill="1" applyBorder="1" applyAlignment="1">
      <alignment vertical="top"/>
    </xf>
    <xf numFmtId="0" fontId="5" fillId="7" borderId="2" xfId="3" applyFont="1" applyFill="1" applyBorder="1" applyAlignment="1">
      <alignment vertical="center"/>
    </xf>
    <xf numFmtId="0" fontId="5" fillId="0" borderId="2" xfId="3" applyFont="1" applyBorder="1" applyAlignment="1">
      <alignment horizontal="right" vertical="center"/>
    </xf>
    <xf numFmtId="4" fontId="21" fillId="7" borderId="2" xfId="3" applyNumberFormat="1" applyFont="1" applyFill="1" applyBorder="1" applyAlignment="1">
      <alignment horizontal="center" vertical="center"/>
    </xf>
    <xf numFmtId="0" fontId="21" fillId="7" borderId="2" xfId="3" applyFont="1" applyFill="1" applyBorder="1"/>
    <xf numFmtId="0" fontId="21" fillId="3" borderId="0" xfId="3" applyFont="1" applyFill="1" applyBorder="1"/>
    <xf numFmtId="4" fontId="21" fillId="7" borderId="2" xfId="11" applyNumberFormat="1" applyFont="1" applyFill="1" applyBorder="1" applyAlignment="1">
      <alignment horizontal="center" vertical="center"/>
    </xf>
    <xf numFmtId="0" fontId="5" fillId="0" borderId="2" xfId="10" applyFont="1" applyBorder="1" applyAlignment="1">
      <alignment horizontal="right" vertical="center"/>
    </xf>
    <xf numFmtId="0" fontId="5" fillId="7" borderId="2" xfId="10" applyFont="1" applyFill="1" applyBorder="1" applyAlignment="1">
      <alignment vertical="center"/>
    </xf>
    <xf numFmtId="0" fontId="21" fillId="7" borderId="11" xfId="3" applyFont="1" applyFill="1" applyBorder="1"/>
    <xf numFmtId="0" fontId="21" fillId="0" borderId="0" xfId="3" applyFont="1" applyFill="1" applyBorder="1"/>
    <xf numFmtId="0" fontId="21" fillId="0" borderId="0" xfId="3" applyFont="1" applyFill="1" applyAlignment="1">
      <alignment horizontal="center" vertical="center"/>
    </xf>
    <xf numFmtId="4" fontId="21" fillId="0" borderId="0" xfId="3" applyNumberFormat="1" applyFont="1" applyFill="1" applyAlignment="1">
      <alignment horizontal="center" vertical="center"/>
    </xf>
    <xf numFmtId="4" fontId="5" fillId="7" borderId="2" xfId="11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vertical="center"/>
    </xf>
    <xf numFmtId="0" fontId="21" fillId="3" borderId="2" xfId="3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center" vertical="center"/>
    </xf>
    <xf numFmtId="0" fontId="27" fillId="8" borderId="9" xfId="1" applyFont="1" applyFill="1" applyBorder="1" applyAlignment="1">
      <alignment vertical="center"/>
    </xf>
    <xf numFmtId="164" fontId="28" fillId="0" borderId="9" xfId="1" applyNumberFormat="1" applyFont="1" applyFill="1" applyBorder="1" applyAlignment="1">
      <alignment vertical="center"/>
    </xf>
    <xf numFmtId="10" fontId="28" fillId="8" borderId="9" xfId="1" applyNumberFormat="1" applyFont="1" applyFill="1" applyBorder="1" applyAlignment="1">
      <alignment vertical="center"/>
    </xf>
    <xf numFmtId="0" fontId="28" fillId="8" borderId="9" xfId="1" applyFont="1" applyFill="1" applyBorder="1" applyAlignment="1">
      <alignment horizontal="center"/>
    </xf>
    <xf numFmtId="0" fontId="27" fillId="2" borderId="0" xfId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0" fontId="28" fillId="2" borderId="0" xfId="1" applyNumberFormat="1" applyFont="1" applyFill="1" applyBorder="1" applyAlignment="1">
      <alignment vertical="center"/>
    </xf>
    <xf numFmtId="0" fontId="28" fillId="2" borderId="0" xfId="1" applyFont="1" applyFill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1" fillId="0" borderId="11" xfId="3" applyFont="1" applyBorder="1" applyAlignment="1">
      <alignment horizontal="left"/>
    </xf>
    <xf numFmtId="0" fontId="21" fillId="0" borderId="12" xfId="3" applyFont="1" applyBorder="1" applyAlignment="1">
      <alignment horizontal="left"/>
    </xf>
    <xf numFmtId="0" fontId="34" fillId="0" borderId="2" xfId="4" applyNumberFormat="1" applyFont="1" applyBorder="1" applyAlignment="1">
      <alignment horizontal="center" vertical="center" wrapText="1"/>
    </xf>
    <xf numFmtId="0" fontId="32" fillId="0" borderId="2" xfId="3" applyFont="1" applyBorder="1" applyAlignment="1">
      <alignment horizontal="center" vertical="center"/>
    </xf>
    <xf numFmtId="9" fontId="32" fillId="0" borderId="2" xfId="3" applyNumberFormat="1" applyFont="1" applyBorder="1" applyAlignment="1">
      <alignment horizontal="center" vertical="center"/>
    </xf>
    <xf numFmtId="44" fontId="32" fillId="0" borderId="2" xfId="4" applyFont="1" applyFill="1" applyBorder="1" applyAlignment="1">
      <alignment vertical="center"/>
    </xf>
    <xf numFmtId="0" fontId="32" fillId="0" borderId="0" xfId="3" applyFont="1" applyAlignment="1">
      <alignment wrapText="1"/>
    </xf>
    <xf numFmtId="49" fontId="32" fillId="0" borderId="0" xfId="3" applyNumberFormat="1" applyFont="1" applyBorder="1" applyAlignment="1">
      <alignment vertical="center" wrapText="1"/>
    </xf>
    <xf numFmtId="0" fontId="32" fillId="0" borderId="0" xfId="3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18" xfId="0" applyFont="1" applyFill="1" applyBorder="1" applyAlignment="1"/>
    <xf numFmtId="0" fontId="5" fillId="2" borderId="0" xfId="0" applyFont="1" applyFill="1" applyBorder="1" applyAlignment="1"/>
    <xf numFmtId="0" fontId="5" fillId="2" borderId="19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7" fillId="7" borderId="2" xfId="0" applyFont="1" applyFill="1" applyBorder="1" applyAlignment="1">
      <alignment horizontal="center" vertical="center" wrapText="1"/>
    </xf>
    <xf numFmtId="4" fontId="27" fillId="7" borderId="2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wrapText="1"/>
    </xf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3" xfId="0" applyFont="1" applyBorder="1" applyAlignment="1"/>
    <xf numFmtId="0" fontId="21" fillId="0" borderId="0" xfId="0" applyFont="1" applyBorder="1" applyAlignment="1"/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/>
    <xf numFmtId="0" fontId="5" fillId="2" borderId="15" xfId="0" applyFont="1" applyFill="1" applyBorder="1" applyAlignment="1"/>
    <xf numFmtId="0" fontId="21" fillId="0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1" fillId="0" borderId="2" xfId="3" applyFont="1" applyBorder="1" applyAlignment="1">
      <alignment horizontal="left" vertical="top" wrapText="1"/>
    </xf>
    <xf numFmtId="0" fontId="5" fillId="0" borderId="2" xfId="1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 wrapText="1"/>
    </xf>
    <xf numFmtId="49" fontId="21" fillId="0" borderId="2" xfId="8" applyNumberFormat="1" applyFont="1" applyBorder="1" applyAlignment="1">
      <alignment vertical="center"/>
    </xf>
    <xf numFmtId="0" fontId="28" fillId="0" borderId="2" xfId="1" applyFont="1" applyFill="1" applyBorder="1" applyAlignment="1">
      <alignment horizontal="left"/>
    </xf>
    <xf numFmtId="0" fontId="27" fillId="2" borderId="0" xfId="1" applyFont="1" applyFill="1" applyBorder="1" applyAlignment="1">
      <alignment horizontal="left" vertical="center" wrapText="1"/>
    </xf>
    <xf numFmtId="0" fontId="30" fillId="0" borderId="0" xfId="3" applyFont="1" applyFill="1" applyAlignment="1">
      <alignment horizontal="center"/>
    </xf>
    <xf numFmtId="0" fontId="30" fillId="0" borderId="0" xfId="3" applyFont="1" applyFill="1" applyAlignment="1">
      <alignment horizontal="right"/>
    </xf>
    <xf numFmtId="0" fontId="5" fillId="0" borderId="0" xfId="3" applyFont="1" applyFill="1" applyAlignment="1">
      <alignment horizontal="center" vertical="center"/>
    </xf>
    <xf numFmtId="0" fontId="28" fillId="2" borderId="0" xfId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5" fillId="2" borderId="1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30" fillId="0" borderId="0" xfId="3" applyFont="1" applyAlignment="1">
      <alignment horizontal="center"/>
    </xf>
    <xf numFmtId="0" fontId="36" fillId="0" borderId="0" xfId="3" applyFont="1" applyBorder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7" fillId="0" borderId="11" xfId="3" applyFont="1" applyBorder="1"/>
    <xf numFmtId="0" fontId="27" fillId="0" borderId="12" xfId="3" applyFont="1" applyBorder="1"/>
    <xf numFmtId="0" fontId="5" fillId="2" borderId="16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left" vertical="center" wrapText="1"/>
    </xf>
    <xf numFmtId="0" fontId="5" fillId="2" borderId="21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21" fillId="0" borderId="11" xfId="3" applyFont="1" applyBorder="1" applyAlignment="1">
      <alignment horizontal="left"/>
    </xf>
    <xf numFmtId="0" fontId="21" fillId="0" borderId="12" xfId="3" applyFont="1" applyBorder="1" applyAlignment="1">
      <alignment horizontal="left"/>
    </xf>
    <xf numFmtId="0" fontId="5" fillId="2" borderId="20" xfId="3" applyFont="1" applyFill="1" applyBorder="1" applyAlignment="1">
      <alignment horizontal="left"/>
    </xf>
    <xf numFmtId="0" fontId="5" fillId="2" borderId="21" xfId="3" applyFont="1" applyFill="1" applyBorder="1" applyAlignment="1">
      <alignment horizontal="left"/>
    </xf>
    <xf numFmtId="0" fontId="5" fillId="2" borderId="15" xfId="3" applyFont="1" applyFill="1" applyBorder="1" applyAlignment="1">
      <alignment horizontal="left"/>
    </xf>
    <xf numFmtId="0" fontId="5" fillId="0" borderId="11" xfId="3" applyFont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36" fillId="0" borderId="0" xfId="3" applyFont="1" applyAlignment="1">
      <alignment horizontal="right" vertical="center"/>
    </xf>
    <xf numFmtId="0" fontId="27" fillId="0" borderId="11" xfId="3" applyFont="1" applyBorder="1" applyAlignment="1">
      <alignment horizontal="left"/>
    </xf>
    <xf numFmtId="0" fontId="27" fillId="0" borderId="12" xfId="3" applyFont="1" applyBorder="1" applyAlignment="1">
      <alignment horizontal="left"/>
    </xf>
    <xf numFmtId="0" fontId="27" fillId="0" borderId="13" xfId="3" applyFont="1" applyBorder="1" applyAlignment="1">
      <alignment horizontal="left"/>
    </xf>
    <xf numFmtId="0" fontId="21" fillId="0" borderId="2" xfId="3" applyFont="1" applyBorder="1" applyAlignment="1">
      <alignment horizontal="left" vertical="top" wrapText="1"/>
    </xf>
    <xf numFmtId="0" fontId="33" fillId="0" borderId="2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4" fontId="34" fillId="0" borderId="9" xfId="3" applyNumberFormat="1" applyFont="1" applyBorder="1" applyAlignment="1">
      <alignment horizontal="center" vertical="center" wrapText="1"/>
    </xf>
    <xf numFmtId="4" fontId="34" fillId="0" borderId="3" xfId="3" applyNumberFormat="1" applyFont="1" applyBorder="1" applyAlignment="1">
      <alignment horizontal="center" vertical="center" wrapText="1"/>
    </xf>
    <xf numFmtId="4" fontId="21" fillId="4" borderId="9" xfId="3" applyNumberFormat="1" applyFont="1" applyFill="1" applyBorder="1" applyAlignment="1">
      <alignment horizontal="center" vertical="center"/>
    </xf>
    <xf numFmtId="4" fontId="21" fillId="4" borderId="3" xfId="3" applyNumberFormat="1" applyFont="1" applyFill="1" applyBorder="1" applyAlignment="1">
      <alignment horizontal="center" vertical="center"/>
    </xf>
    <xf numFmtId="9" fontId="21" fillId="4" borderId="9" xfId="3" applyNumberFormat="1" applyFont="1" applyFill="1" applyBorder="1" applyAlignment="1">
      <alignment horizontal="center" vertical="center"/>
    </xf>
    <xf numFmtId="9" fontId="21" fillId="4" borderId="3" xfId="3" applyNumberFormat="1" applyFont="1" applyFill="1" applyBorder="1" applyAlignment="1">
      <alignment horizontal="center" vertical="center"/>
    </xf>
    <xf numFmtId="4" fontId="33" fillId="0" borderId="9" xfId="3" applyNumberFormat="1" applyFont="1" applyBorder="1" applyAlignment="1">
      <alignment horizontal="center" vertical="center" wrapText="1"/>
    </xf>
    <xf numFmtId="4" fontId="33" fillId="0" borderId="3" xfId="3" applyNumberFormat="1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/>
    </xf>
    <xf numFmtId="0" fontId="21" fillId="0" borderId="3" xfId="3" applyFont="1" applyBorder="1" applyAlignment="1">
      <alignment horizontal="center"/>
    </xf>
    <xf numFmtId="0" fontId="5" fillId="0" borderId="13" xfId="3" applyFont="1" applyBorder="1" applyAlignment="1">
      <alignment horizontal="left" vertical="center"/>
    </xf>
    <xf numFmtId="0" fontId="5" fillId="2" borderId="18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5" fillId="2" borderId="19" xfId="3" applyFont="1" applyFill="1" applyBorder="1" applyAlignment="1">
      <alignment horizontal="left" vertical="center"/>
    </xf>
    <xf numFmtId="0" fontId="28" fillId="2" borderId="20" xfId="3" applyFont="1" applyFill="1" applyBorder="1" applyAlignment="1">
      <alignment horizontal="left" vertical="center"/>
    </xf>
    <xf numFmtId="0" fontId="28" fillId="2" borderId="21" xfId="3" applyFont="1" applyFill="1" applyBorder="1" applyAlignment="1">
      <alignment horizontal="left" vertical="center"/>
    </xf>
    <xf numFmtId="0" fontId="28" fillId="2" borderId="15" xfId="3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12" fillId="2" borderId="18" xfId="3" applyFont="1" applyFill="1" applyBorder="1" applyAlignment="1">
      <alignment horizontal="left" wrapText="1"/>
    </xf>
    <xf numFmtId="0" fontId="12" fillId="2" borderId="0" xfId="3" applyFont="1" applyFill="1" applyAlignment="1">
      <alignment horizontal="left" wrapText="1"/>
    </xf>
    <xf numFmtId="0" fontId="12" fillId="2" borderId="19" xfId="3" applyFont="1" applyFill="1" applyBorder="1" applyAlignment="1">
      <alignment horizontal="left" wrapText="1"/>
    </xf>
    <xf numFmtId="0" fontId="12" fillId="2" borderId="18" xfId="3" applyFont="1" applyFill="1" applyBorder="1" applyAlignment="1">
      <alignment horizontal="left"/>
    </xf>
    <xf numFmtId="0" fontId="12" fillId="2" borderId="0" xfId="3" applyFont="1" applyFill="1" applyAlignment="1">
      <alignment horizontal="left"/>
    </xf>
    <xf numFmtId="0" fontId="12" fillId="2" borderId="19" xfId="3" applyFont="1" applyFill="1" applyBorder="1" applyAlignment="1">
      <alignment horizontal="left"/>
    </xf>
    <xf numFmtId="0" fontId="12" fillId="0" borderId="11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0" fontId="12" fillId="0" borderId="13" xfId="3" applyFont="1" applyBorder="1" applyAlignment="1">
      <alignment horizontal="left" vertical="center"/>
    </xf>
    <xf numFmtId="0" fontId="21" fillId="0" borderId="13" xfId="3" applyFont="1" applyBorder="1" applyAlignment="1">
      <alignment horizontal="left"/>
    </xf>
    <xf numFmtId="0" fontId="5" fillId="2" borderId="18" xfId="3" applyFont="1" applyFill="1" applyBorder="1" applyAlignment="1">
      <alignment horizontal="left" wrapText="1"/>
    </xf>
    <xf numFmtId="0" fontId="5" fillId="2" borderId="0" xfId="3" applyFont="1" applyFill="1" applyAlignment="1">
      <alignment horizontal="left" wrapText="1"/>
    </xf>
    <xf numFmtId="0" fontId="5" fillId="2" borderId="19" xfId="3" applyFont="1" applyFill="1" applyBorder="1" applyAlignment="1">
      <alignment horizontal="left" wrapText="1"/>
    </xf>
    <xf numFmtId="0" fontId="5" fillId="0" borderId="20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20" xfId="3" applyFont="1" applyBorder="1" applyAlignment="1">
      <alignment horizontal="right" vertical="center"/>
    </xf>
    <xf numFmtId="0" fontId="5" fillId="0" borderId="21" xfId="3" applyFont="1" applyBorder="1" applyAlignment="1">
      <alignment horizontal="right" vertical="center"/>
    </xf>
    <xf numFmtId="0" fontId="32" fillId="0" borderId="11" xfId="3" applyFont="1" applyBorder="1" applyAlignment="1">
      <alignment horizontal="left"/>
    </xf>
    <xf numFmtId="0" fontId="32" fillId="0" borderId="12" xfId="3" applyFont="1" applyBorder="1" applyAlignment="1">
      <alignment horizontal="left"/>
    </xf>
    <xf numFmtId="0" fontId="32" fillId="0" borderId="13" xfId="3" applyFont="1" applyBorder="1" applyAlignment="1">
      <alignment horizontal="left"/>
    </xf>
    <xf numFmtId="0" fontId="12" fillId="2" borderId="16" xfId="3" applyFont="1" applyFill="1" applyBorder="1" applyAlignment="1">
      <alignment horizontal="left" vertical="center"/>
    </xf>
    <xf numFmtId="0" fontId="12" fillId="2" borderId="1" xfId="3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left" vertical="center"/>
    </xf>
    <xf numFmtId="0" fontId="12" fillId="2" borderId="20" xfId="3" applyFont="1" applyFill="1" applyBorder="1" applyAlignment="1">
      <alignment horizontal="left"/>
    </xf>
    <xf numFmtId="0" fontId="12" fillId="2" borderId="21" xfId="3" applyFont="1" applyFill="1" applyBorder="1" applyAlignment="1">
      <alignment horizontal="left"/>
    </xf>
    <xf numFmtId="0" fontId="12" fillId="2" borderId="15" xfId="3" applyFont="1" applyFill="1" applyBorder="1" applyAlignment="1">
      <alignment horizontal="left"/>
    </xf>
    <xf numFmtId="0" fontId="30" fillId="0" borderId="0" xfId="3" applyFont="1" applyAlignment="1">
      <alignment horizontal="right"/>
    </xf>
    <xf numFmtId="0" fontId="32" fillId="0" borderId="16" xfId="3" applyFont="1" applyBorder="1" applyAlignment="1">
      <alignment horizontal="left"/>
    </xf>
    <xf numFmtId="0" fontId="32" fillId="0" borderId="1" xfId="3" applyFont="1" applyBorder="1" applyAlignment="1">
      <alignment horizontal="left"/>
    </xf>
    <xf numFmtId="0" fontId="32" fillId="0" borderId="17" xfId="3" applyFont="1" applyBorder="1" applyAlignment="1">
      <alignment horizontal="left"/>
    </xf>
    <xf numFmtId="0" fontId="15" fillId="2" borderId="20" xfId="3" applyFont="1" applyFill="1" applyBorder="1" applyAlignment="1">
      <alignment horizontal="left"/>
    </xf>
    <xf numFmtId="0" fontId="15" fillId="2" borderId="21" xfId="3" applyFont="1" applyFill="1" applyBorder="1" applyAlignment="1">
      <alignment horizontal="left"/>
    </xf>
    <xf numFmtId="0" fontId="15" fillId="2" borderId="15" xfId="3" applyFont="1" applyFill="1" applyBorder="1" applyAlignment="1">
      <alignment horizontal="left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10" fillId="0" borderId="0" xfId="3" applyFont="1" applyAlignment="1">
      <alignment horizontal="center" vertical="center"/>
    </xf>
    <xf numFmtId="0" fontId="11" fillId="0" borderId="11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1" fillId="0" borderId="11" xfId="3" applyFont="1" applyBorder="1" applyAlignment="1">
      <alignment horizontal="right" vertical="center"/>
    </xf>
    <xf numFmtId="0" fontId="11" fillId="0" borderId="13" xfId="3" applyFont="1" applyBorder="1" applyAlignment="1">
      <alignment horizontal="right" vertical="center"/>
    </xf>
    <xf numFmtId="0" fontId="13" fillId="0" borderId="16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17" xfId="3" applyFont="1" applyBorder="1" applyAlignment="1">
      <alignment horizontal="left"/>
    </xf>
    <xf numFmtId="0" fontId="15" fillId="2" borderId="16" xfId="3" applyFont="1" applyFill="1" applyBorder="1" applyAlignment="1">
      <alignment horizontal="left" vertical="center"/>
    </xf>
    <xf numFmtId="0" fontId="15" fillId="2" borderId="1" xfId="3" applyFont="1" applyFill="1" applyBorder="1" applyAlignment="1">
      <alignment horizontal="left" vertical="center"/>
    </xf>
    <xf numFmtId="0" fontId="15" fillId="2" borderId="17" xfId="3" applyFont="1" applyFill="1" applyBorder="1" applyAlignment="1">
      <alignment horizontal="left" vertical="center"/>
    </xf>
    <xf numFmtId="0" fontId="15" fillId="2" borderId="18" xfId="3" applyFont="1" applyFill="1" applyBorder="1" applyAlignment="1">
      <alignment horizontal="left"/>
    </xf>
    <xf numFmtId="0" fontId="15" fillId="2" borderId="0" xfId="3" applyFont="1" applyFill="1" applyAlignment="1">
      <alignment horizontal="left"/>
    </xf>
    <xf numFmtId="0" fontId="15" fillId="2" borderId="19" xfId="3" applyFont="1" applyFill="1" applyBorder="1" applyAlignment="1">
      <alignment horizontal="left"/>
    </xf>
    <xf numFmtId="0" fontId="15" fillId="2" borderId="18" xfId="3" applyFont="1" applyFill="1" applyBorder="1" applyAlignment="1">
      <alignment horizontal="left" wrapText="1"/>
    </xf>
    <xf numFmtId="0" fontId="15" fillId="2" borderId="0" xfId="3" applyFont="1" applyFill="1" applyAlignment="1">
      <alignment horizontal="left" wrapText="1"/>
    </xf>
    <xf numFmtId="0" fontId="15" fillId="2" borderId="19" xfId="3" applyFont="1" applyFill="1" applyBorder="1" applyAlignment="1">
      <alignment horizontal="left" wrapText="1"/>
    </xf>
    <xf numFmtId="0" fontId="12" fillId="0" borderId="11" xfId="3" applyFont="1" applyBorder="1" applyAlignment="1">
      <alignment horizontal="right" vertical="center"/>
    </xf>
    <xf numFmtId="0" fontId="12" fillId="0" borderId="12" xfId="3" applyFont="1" applyBorder="1" applyAlignment="1">
      <alignment horizontal="right" vertical="center"/>
    </xf>
    <xf numFmtId="0" fontId="5" fillId="0" borderId="21" xfId="0" applyFont="1" applyBorder="1" applyAlignment="1">
      <alignment horizontal="left" wrapText="1"/>
    </xf>
    <xf numFmtId="0" fontId="5" fillId="0" borderId="2" xfId="10" applyFont="1" applyBorder="1" applyAlignment="1">
      <alignment horizontal="left" vertical="center"/>
    </xf>
  </cellXfs>
  <cellStyles count="12">
    <cellStyle name="Currency 2" xfId="11"/>
    <cellStyle name="Excel Built-in Normal" xfId="7"/>
    <cellStyle name="Normal 2" xfId="10"/>
    <cellStyle name="Normal_INSTR_System 5cennik" xfId="9"/>
    <cellStyle name="Normalny" xfId="0" builtinId="0"/>
    <cellStyle name="Normalny 2" xfId="1"/>
    <cellStyle name="Normalny 2 2" xfId="2"/>
    <cellStyle name="Normalny 2 2 2" xfId="5"/>
    <cellStyle name="Normalny 3" xfId="3"/>
    <cellStyle name="Normalny 3 2" xfId="6"/>
    <cellStyle name="Normalny 3 3" xfId="8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1"/>
  <sheetViews>
    <sheetView topLeftCell="A42" zoomScale="80" zoomScaleNormal="80" zoomScaleSheetLayoutView="100" workbookViewId="0">
      <selection activeCell="B46" sqref="B46"/>
    </sheetView>
  </sheetViews>
  <sheetFormatPr defaultColWidth="8.7109375" defaultRowHeight="12"/>
  <cols>
    <col min="1" max="1" width="6.7109375" style="119" customWidth="1"/>
    <col min="2" max="2" width="69.85546875" style="75" customWidth="1"/>
    <col min="3" max="3" width="7.5703125" style="75" customWidth="1"/>
    <col min="4" max="4" width="9.42578125" style="75" customWidth="1"/>
    <col min="5" max="5" width="10.5703125" style="75" customWidth="1"/>
    <col min="6" max="6" width="14" style="120" customWidth="1"/>
    <col min="7" max="7" width="7" style="121" customWidth="1"/>
    <col min="8" max="8" width="14.7109375" style="121" customWidth="1"/>
    <col min="9" max="9" width="14.28515625" style="75" customWidth="1"/>
    <col min="10" max="10" width="11.140625" style="75" customWidth="1"/>
    <col min="11" max="11" width="17.28515625" style="75" customWidth="1"/>
    <col min="12" max="16384" width="8.7109375" style="75"/>
  </cols>
  <sheetData>
    <row r="1" spans="1:13" s="61" customFormat="1">
      <c r="A1" s="64" t="s">
        <v>512</v>
      </c>
      <c r="G1" s="62"/>
      <c r="H1" s="62"/>
      <c r="K1" s="508" t="s">
        <v>508</v>
      </c>
      <c r="L1" s="508"/>
      <c r="M1" s="508"/>
    </row>
    <row r="2" spans="1:13" s="61" customFormat="1">
      <c r="A2" s="64" t="s">
        <v>511</v>
      </c>
      <c r="B2" s="63"/>
      <c r="C2" s="63"/>
      <c r="E2" s="64"/>
      <c r="F2" s="65"/>
      <c r="G2" s="66"/>
      <c r="H2" s="66"/>
      <c r="I2" s="509"/>
      <c r="J2" s="509"/>
      <c r="K2" s="509"/>
      <c r="L2" s="509"/>
      <c r="M2" s="509"/>
    </row>
    <row r="3" spans="1:13" s="61" customFormat="1">
      <c r="A3" s="64"/>
      <c r="B3" s="63"/>
      <c r="C3" s="63"/>
      <c r="E3" s="64"/>
      <c r="F3" s="65"/>
      <c r="G3" s="66"/>
      <c r="H3" s="66"/>
      <c r="J3" s="65" t="s">
        <v>582</v>
      </c>
      <c r="K3" s="65"/>
      <c r="L3" s="65"/>
    </row>
    <row r="4" spans="1:13" s="61" customFormat="1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3" s="61" customFormat="1" ht="19.5" customHeight="1">
      <c r="A5" s="359"/>
      <c r="B5" s="67" t="s">
        <v>509</v>
      </c>
      <c r="C5" s="67"/>
      <c r="D5" s="67"/>
      <c r="E5" s="67"/>
      <c r="F5" s="67"/>
      <c r="G5" s="67"/>
      <c r="H5" s="67"/>
      <c r="I5" s="67"/>
      <c r="J5" s="67"/>
      <c r="K5" s="68"/>
      <c r="L5" s="69"/>
      <c r="M5" s="69"/>
    </row>
    <row r="6" spans="1:13" ht="47.25" customHeight="1">
      <c r="A6" s="70" t="s">
        <v>29</v>
      </c>
      <c r="B6" s="70" t="s">
        <v>28</v>
      </c>
      <c r="C6" s="70" t="s">
        <v>229</v>
      </c>
      <c r="D6" s="71" t="s">
        <v>202</v>
      </c>
      <c r="E6" s="72" t="s">
        <v>244</v>
      </c>
      <c r="F6" s="72" t="s">
        <v>241</v>
      </c>
      <c r="G6" s="73" t="s">
        <v>203</v>
      </c>
      <c r="H6" s="73" t="s">
        <v>231</v>
      </c>
      <c r="I6" s="74" t="s">
        <v>204</v>
      </c>
      <c r="J6" s="74" t="s">
        <v>243</v>
      </c>
      <c r="K6" s="74" t="s">
        <v>27</v>
      </c>
    </row>
    <row r="7" spans="1:13">
      <c r="A7" s="53">
        <v>1</v>
      </c>
      <c r="B7" s="53">
        <v>2</v>
      </c>
      <c r="C7" s="53">
        <v>3</v>
      </c>
      <c r="D7" s="54">
        <v>4</v>
      </c>
      <c r="E7" s="55">
        <v>5</v>
      </c>
      <c r="F7" s="56" t="s">
        <v>230</v>
      </c>
      <c r="G7" s="57">
        <v>7</v>
      </c>
      <c r="H7" s="57" t="s">
        <v>208</v>
      </c>
      <c r="I7" s="53" t="s">
        <v>209</v>
      </c>
      <c r="J7" s="53">
        <v>10</v>
      </c>
      <c r="K7" s="53">
        <v>11</v>
      </c>
    </row>
    <row r="8" spans="1:13">
      <c r="A8" s="506" t="s">
        <v>510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</row>
    <row r="9" spans="1:13" s="82" customFormat="1" ht="118.5" customHeight="1">
      <c r="A9" s="76">
        <v>1</v>
      </c>
      <c r="B9" s="83" t="s">
        <v>210</v>
      </c>
      <c r="C9" s="76" t="s">
        <v>33</v>
      </c>
      <c r="D9" s="76">
        <v>600</v>
      </c>
      <c r="E9" s="78"/>
      <c r="F9" s="79"/>
      <c r="G9" s="80"/>
      <c r="H9" s="81"/>
      <c r="I9" s="81"/>
      <c r="J9" s="59"/>
      <c r="K9" s="59"/>
    </row>
    <row r="10" spans="1:13" s="82" customFormat="1" ht="113.25" customHeight="1">
      <c r="A10" s="76">
        <v>2</v>
      </c>
      <c r="B10" s="500" t="s">
        <v>530</v>
      </c>
      <c r="C10" s="76" t="s">
        <v>33</v>
      </c>
      <c r="D10" s="76">
        <v>6</v>
      </c>
      <c r="E10" s="78"/>
      <c r="F10" s="79"/>
      <c r="G10" s="80"/>
      <c r="H10" s="81"/>
      <c r="I10" s="81"/>
      <c r="J10" s="59"/>
      <c r="K10" s="59"/>
    </row>
    <row r="11" spans="1:13" s="84" customFormat="1" ht="119.25" customHeight="1">
      <c r="A11" s="76">
        <v>3</v>
      </c>
      <c r="B11" s="77" t="s">
        <v>218</v>
      </c>
      <c r="C11" s="76" t="s">
        <v>33</v>
      </c>
      <c r="D11" s="76">
        <v>6</v>
      </c>
      <c r="E11" s="78"/>
      <c r="F11" s="79"/>
      <c r="G11" s="80"/>
      <c r="H11" s="81"/>
      <c r="I11" s="81"/>
      <c r="J11" s="83"/>
      <c r="K11" s="59"/>
    </row>
    <row r="12" spans="1:13" ht="108">
      <c r="A12" s="85">
        <v>4</v>
      </c>
      <c r="B12" s="83" t="s">
        <v>211</v>
      </c>
      <c r="C12" s="76" t="s">
        <v>33</v>
      </c>
      <c r="D12" s="85">
        <v>7</v>
      </c>
      <c r="E12" s="86"/>
      <c r="F12" s="79"/>
      <c r="G12" s="80"/>
      <c r="H12" s="81"/>
      <c r="I12" s="81"/>
      <c r="J12" s="87"/>
      <c r="K12" s="87"/>
    </row>
    <row r="13" spans="1:13" s="82" customFormat="1" ht="132.75" customHeight="1">
      <c r="A13" s="76">
        <v>5</v>
      </c>
      <c r="B13" s="83" t="s">
        <v>212</v>
      </c>
      <c r="C13" s="76" t="s">
        <v>33</v>
      </c>
      <c r="D13" s="76">
        <v>15</v>
      </c>
      <c r="E13" s="78"/>
      <c r="F13" s="79"/>
      <c r="G13" s="80"/>
      <c r="H13" s="81"/>
      <c r="I13" s="81"/>
      <c r="J13" s="59"/>
      <c r="K13" s="59"/>
    </row>
    <row r="14" spans="1:13" ht="165" customHeight="1">
      <c r="A14" s="85">
        <v>6</v>
      </c>
      <c r="B14" s="83" t="s">
        <v>213</v>
      </c>
      <c r="C14" s="76" t="s">
        <v>33</v>
      </c>
      <c r="D14" s="85">
        <v>60</v>
      </c>
      <c r="E14" s="86"/>
      <c r="F14" s="79"/>
      <c r="G14" s="80"/>
      <c r="H14" s="81"/>
      <c r="I14" s="81"/>
      <c r="J14" s="87"/>
      <c r="K14" s="59"/>
    </row>
    <row r="15" spans="1:13" s="82" customFormat="1" ht="137.25" customHeight="1">
      <c r="A15" s="76">
        <v>7</v>
      </c>
      <c r="B15" s="83" t="s">
        <v>214</v>
      </c>
      <c r="C15" s="76" t="s">
        <v>33</v>
      </c>
      <c r="D15" s="76">
        <v>140</v>
      </c>
      <c r="E15" s="78"/>
      <c r="F15" s="79"/>
      <c r="G15" s="80"/>
      <c r="H15" s="81"/>
      <c r="I15" s="81"/>
      <c r="J15" s="59"/>
      <c r="K15" s="59"/>
    </row>
    <row r="16" spans="1:13" ht="315.75" customHeight="1">
      <c r="A16" s="85">
        <v>8</v>
      </c>
      <c r="B16" s="88" t="s">
        <v>219</v>
      </c>
      <c r="C16" s="76" t="s">
        <v>33</v>
      </c>
      <c r="D16" s="85">
        <v>24</v>
      </c>
      <c r="E16" s="78"/>
      <c r="F16" s="79"/>
      <c r="G16" s="80"/>
      <c r="H16" s="81"/>
      <c r="I16" s="81"/>
      <c r="J16" s="87"/>
      <c r="K16" s="59"/>
    </row>
    <row r="17" spans="1:11" ht="30" customHeight="1">
      <c r="A17" s="357" t="s">
        <v>298</v>
      </c>
      <c r="B17" s="59" t="s">
        <v>26</v>
      </c>
      <c r="C17" s="76" t="s">
        <v>33</v>
      </c>
      <c r="D17" s="85">
        <v>20</v>
      </c>
      <c r="E17" s="86"/>
      <c r="F17" s="79"/>
      <c r="G17" s="80"/>
      <c r="H17" s="81"/>
      <c r="I17" s="81"/>
      <c r="J17" s="87"/>
      <c r="K17" s="59"/>
    </row>
    <row r="18" spans="1:11" ht="29.45" customHeight="1">
      <c r="A18" s="357" t="s">
        <v>299</v>
      </c>
      <c r="B18" s="59" t="s">
        <v>25</v>
      </c>
      <c r="C18" s="76" t="s">
        <v>33</v>
      </c>
      <c r="D18" s="85">
        <v>20</v>
      </c>
      <c r="E18" s="86"/>
      <c r="F18" s="79"/>
      <c r="G18" s="80"/>
      <c r="H18" s="81"/>
      <c r="I18" s="81"/>
      <c r="J18" s="87"/>
      <c r="K18" s="59"/>
    </row>
    <row r="19" spans="1:11" ht="30" hidden="1" customHeight="1">
      <c r="A19" s="85"/>
      <c r="B19" s="58" t="s">
        <v>24</v>
      </c>
      <c r="C19" s="76" t="s">
        <v>33</v>
      </c>
      <c r="D19" s="85">
        <v>15</v>
      </c>
      <c r="E19" s="86">
        <v>1200</v>
      </c>
      <c r="F19" s="79">
        <f t="shared" ref="F19:F34" si="0">D19*E19</f>
        <v>18000</v>
      </c>
      <c r="G19" s="80"/>
      <c r="H19" s="81">
        <f t="shared" ref="H19:H35" si="1">F19*G19</f>
        <v>0</v>
      </c>
      <c r="I19" s="81">
        <f t="shared" ref="I19:I35" si="2">F19+H19</f>
        <v>18000</v>
      </c>
      <c r="J19" s="87"/>
      <c r="K19" s="59"/>
    </row>
    <row r="20" spans="1:11" ht="310.5" customHeight="1">
      <c r="A20" s="85">
        <v>9</v>
      </c>
      <c r="B20" s="83" t="s">
        <v>215</v>
      </c>
      <c r="C20" s="76" t="s">
        <v>33</v>
      </c>
      <c r="D20" s="85">
        <v>25</v>
      </c>
      <c r="E20" s="86"/>
      <c r="F20" s="79"/>
      <c r="G20" s="80"/>
      <c r="H20" s="81"/>
      <c r="I20" s="81"/>
      <c r="J20" s="87"/>
      <c r="K20" s="59"/>
    </row>
    <row r="21" spans="1:11" ht="264" customHeight="1">
      <c r="A21" s="85">
        <v>10</v>
      </c>
      <c r="B21" s="59" t="s">
        <v>220</v>
      </c>
      <c r="C21" s="76" t="s">
        <v>33</v>
      </c>
      <c r="D21" s="85">
        <v>300</v>
      </c>
      <c r="E21" s="86"/>
      <c r="F21" s="79"/>
      <c r="G21" s="80"/>
      <c r="H21" s="81"/>
      <c r="I21" s="81"/>
      <c r="J21" s="87"/>
      <c r="K21" s="59"/>
    </row>
    <row r="22" spans="1:11" s="82" customFormat="1" ht="304.5" customHeight="1">
      <c r="A22" s="76">
        <v>11</v>
      </c>
      <c r="B22" s="83" t="s">
        <v>216</v>
      </c>
      <c r="C22" s="83" t="s">
        <v>33</v>
      </c>
      <c r="D22" s="76">
        <v>10</v>
      </c>
      <c r="E22" s="78"/>
      <c r="F22" s="79"/>
      <c r="G22" s="80"/>
      <c r="H22" s="81"/>
      <c r="I22" s="81"/>
      <c r="J22" s="59"/>
      <c r="K22" s="59"/>
    </row>
    <row r="23" spans="1:11" ht="122.25" customHeight="1">
      <c r="A23" s="85">
        <v>12</v>
      </c>
      <c r="B23" s="59" t="s">
        <v>221</v>
      </c>
      <c r="C23" s="76" t="s">
        <v>33</v>
      </c>
      <c r="D23" s="85">
        <v>15</v>
      </c>
      <c r="E23" s="86"/>
      <c r="F23" s="79"/>
      <c r="G23" s="80"/>
      <c r="H23" s="81"/>
      <c r="I23" s="81"/>
      <c r="J23" s="87"/>
      <c r="K23" s="87"/>
    </row>
    <row r="24" spans="1:11" ht="158.25" customHeight="1">
      <c r="A24" s="85">
        <v>13</v>
      </c>
      <c r="B24" s="88" t="s">
        <v>217</v>
      </c>
      <c r="C24" s="76" t="s">
        <v>33</v>
      </c>
      <c r="D24" s="85">
        <v>10</v>
      </c>
      <c r="E24" s="86"/>
      <c r="F24" s="79"/>
      <c r="G24" s="80"/>
      <c r="H24" s="81"/>
      <c r="I24" s="81"/>
      <c r="J24" s="87"/>
      <c r="K24" s="87"/>
    </row>
    <row r="25" spans="1:11" s="82" customFormat="1" ht="172.5" customHeight="1">
      <c r="A25" s="76">
        <v>14</v>
      </c>
      <c r="B25" s="59" t="s">
        <v>222</v>
      </c>
      <c r="C25" s="76" t="s">
        <v>33</v>
      </c>
      <c r="D25" s="76">
        <v>7</v>
      </c>
      <c r="E25" s="78"/>
      <c r="F25" s="79"/>
      <c r="G25" s="80"/>
      <c r="H25" s="81"/>
      <c r="I25" s="81"/>
      <c r="J25" s="59"/>
      <c r="K25" s="59"/>
    </row>
    <row r="26" spans="1:11" ht="108" customHeight="1">
      <c r="A26" s="76">
        <v>15</v>
      </c>
      <c r="B26" s="59" t="s">
        <v>223</v>
      </c>
      <c r="C26" s="76" t="s">
        <v>33</v>
      </c>
      <c r="D26" s="85">
        <v>5</v>
      </c>
      <c r="E26" s="86"/>
      <c r="F26" s="79"/>
      <c r="G26" s="80"/>
      <c r="H26" s="81"/>
      <c r="I26" s="81"/>
      <c r="J26" s="87"/>
      <c r="K26" s="87"/>
    </row>
    <row r="27" spans="1:11" ht="84.75" customHeight="1" thickBot="1">
      <c r="A27" s="89">
        <v>16</v>
      </c>
      <c r="B27" s="90" t="s">
        <v>224</v>
      </c>
      <c r="C27" s="76" t="s">
        <v>33</v>
      </c>
      <c r="D27" s="89">
        <v>5</v>
      </c>
      <c r="E27" s="91"/>
      <c r="F27" s="92"/>
      <c r="G27" s="80"/>
      <c r="H27" s="81"/>
      <c r="I27" s="81"/>
      <c r="J27" s="93"/>
      <c r="K27" s="93"/>
    </row>
    <row r="28" spans="1:11" ht="78" customHeight="1">
      <c r="A28" s="94">
        <v>17</v>
      </c>
      <c r="B28" s="95" t="s">
        <v>225</v>
      </c>
      <c r="C28" s="76" t="s">
        <v>33</v>
      </c>
      <c r="D28" s="96">
        <v>10</v>
      </c>
      <c r="E28" s="97"/>
      <c r="F28" s="98"/>
      <c r="G28" s="80"/>
      <c r="H28" s="81"/>
      <c r="I28" s="81"/>
      <c r="J28" s="99"/>
      <c r="K28" s="99"/>
    </row>
    <row r="29" spans="1:11" ht="123.75" customHeight="1">
      <c r="A29" s="360" t="s">
        <v>300</v>
      </c>
      <c r="B29" s="60" t="s">
        <v>226</v>
      </c>
      <c r="C29" s="76" t="s">
        <v>33</v>
      </c>
      <c r="D29" s="85">
        <v>1</v>
      </c>
      <c r="E29" s="86"/>
      <c r="F29" s="79"/>
      <c r="G29" s="80"/>
      <c r="H29" s="81"/>
      <c r="I29" s="81"/>
      <c r="J29" s="87"/>
      <c r="K29" s="87"/>
    </row>
    <row r="30" spans="1:11" ht="16.5" customHeight="1">
      <c r="A30" s="360" t="s">
        <v>301</v>
      </c>
      <c r="B30" s="87" t="s">
        <v>23</v>
      </c>
      <c r="C30" s="76" t="s">
        <v>33</v>
      </c>
      <c r="D30" s="85">
        <v>1</v>
      </c>
      <c r="E30" s="86"/>
      <c r="F30" s="79"/>
      <c r="G30" s="80"/>
      <c r="H30" s="81"/>
      <c r="I30" s="81"/>
      <c r="J30" s="87"/>
      <c r="K30" s="87"/>
    </row>
    <row r="31" spans="1:11" ht="16.5" customHeight="1" thickBot="1">
      <c r="A31" s="361" t="s">
        <v>302</v>
      </c>
      <c r="B31" s="103" t="s">
        <v>22</v>
      </c>
      <c r="C31" s="76" t="s">
        <v>33</v>
      </c>
      <c r="D31" s="100">
        <v>1</v>
      </c>
      <c r="E31" s="101"/>
      <c r="F31" s="102"/>
      <c r="G31" s="80"/>
      <c r="H31" s="81"/>
      <c r="I31" s="81"/>
      <c r="J31" s="103"/>
      <c r="K31" s="103"/>
    </row>
    <row r="32" spans="1:11" ht="48.75" customHeight="1">
      <c r="A32" s="104">
        <v>18</v>
      </c>
      <c r="B32" s="229" t="s">
        <v>21</v>
      </c>
      <c r="C32" s="76" t="s">
        <v>33</v>
      </c>
      <c r="D32" s="104">
        <v>1</v>
      </c>
      <c r="E32" s="105"/>
      <c r="F32" s="106"/>
      <c r="G32" s="80"/>
      <c r="H32" s="81"/>
      <c r="I32" s="81"/>
      <c r="J32" s="107"/>
      <c r="K32" s="107"/>
    </row>
    <row r="33" spans="1:13" ht="180">
      <c r="A33" s="104">
        <v>19</v>
      </c>
      <c r="B33" s="108" t="s">
        <v>227</v>
      </c>
      <c r="C33" s="76" t="s">
        <v>33</v>
      </c>
      <c r="D33" s="104">
        <v>10</v>
      </c>
      <c r="E33" s="105"/>
      <c r="F33" s="109"/>
      <c r="G33" s="80"/>
      <c r="H33" s="81"/>
      <c r="I33" s="81"/>
      <c r="J33" s="110"/>
      <c r="K33" s="110"/>
    </row>
    <row r="34" spans="1:13" ht="0.6" customHeight="1">
      <c r="A34" s="111"/>
      <c r="B34" s="43" t="s">
        <v>20</v>
      </c>
      <c r="C34" s="123"/>
      <c r="D34" s="104"/>
      <c r="E34" s="105"/>
      <c r="F34" s="109">
        <f t="shared" si="0"/>
        <v>0</v>
      </c>
      <c r="G34" s="80"/>
      <c r="H34" s="81">
        <f t="shared" si="1"/>
        <v>0</v>
      </c>
      <c r="I34" s="81">
        <f t="shared" si="2"/>
        <v>0</v>
      </c>
      <c r="J34" s="110"/>
      <c r="K34" s="110"/>
    </row>
    <row r="35" spans="1:13" ht="0.6" customHeight="1">
      <c r="A35" s="111"/>
      <c r="B35" s="45"/>
      <c r="C35" s="45"/>
      <c r="D35" s="112"/>
      <c r="E35" s="113"/>
      <c r="F35" s="114"/>
      <c r="G35" s="80"/>
      <c r="H35" s="81">
        <f t="shared" si="1"/>
        <v>0</v>
      </c>
      <c r="I35" s="81">
        <f t="shared" si="2"/>
        <v>0</v>
      </c>
      <c r="J35" s="115"/>
      <c r="K35" s="115"/>
    </row>
    <row r="36" spans="1:13" ht="18.95" customHeight="1">
      <c r="A36" s="111" t="s">
        <v>232</v>
      </c>
      <c r="B36" s="358" t="s">
        <v>20</v>
      </c>
      <c r="C36" s="116"/>
      <c r="D36" s="116"/>
      <c r="E36" s="117"/>
      <c r="F36" s="118"/>
      <c r="G36" s="80"/>
      <c r="H36" s="81"/>
      <c r="I36" s="81"/>
      <c r="J36" s="116"/>
      <c r="K36" s="116"/>
      <c r="L36" s="116"/>
      <c r="M36" s="116"/>
    </row>
    <row r="37" spans="1:13" ht="228">
      <c r="A37" s="85">
        <v>20</v>
      </c>
      <c r="B37" s="52" t="s">
        <v>19</v>
      </c>
      <c r="C37" s="76" t="s">
        <v>33</v>
      </c>
      <c r="D37" s="85">
        <v>1</v>
      </c>
      <c r="E37" s="86"/>
      <c r="F37" s="79"/>
      <c r="G37" s="80"/>
      <c r="H37" s="81"/>
      <c r="I37" s="81"/>
      <c r="J37" s="110"/>
      <c r="K37" s="110"/>
    </row>
    <row r="38" spans="1:13" ht="252">
      <c r="A38" s="85">
        <v>21</v>
      </c>
      <c r="B38" s="52" t="s">
        <v>18</v>
      </c>
      <c r="C38" s="76" t="s">
        <v>33</v>
      </c>
      <c r="D38" s="104">
        <v>1</v>
      </c>
      <c r="E38" s="105"/>
      <c r="F38" s="109"/>
      <c r="G38" s="80"/>
      <c r="H38" s="81"/>
      <c r="I38" s="81"/>
      <c r="J38" s="110"/>
      <c r="K38" s="110"/>
    </row>
    <row r="39" spans="1:13" ht="103.5" customHeight="1">
      <c r="A39" s="85">
        <v>22</v>
      </c>
      <c r="B39" s="52" t="s">
        <v>17</v>
      </c>
      <c r="C39" s="76" t="s">
        <v>33</v>
      </c>
      <c r="D39" s="104">
        <v>1</v>
      </c>
      <c r="E39" s="105"/>
      <c r="F39" s="109"/>
      <c r="G39" s="80"/>
      <c r="H39" s="81"/>
      <c r="I39" s="81"/>
      <c r="J39" s="110"/>
      <c r="K39" s="110"/>
    </row>
    <row r="40" spans="1:13" ht="163.5" customHeight="1">
      <c r="A40" s="85">
        <v>23</v>
      </c>
      <c r="B40" s="52" t="s">
        <v>16</v>
      </c>
      <c r="C40" s="76" t="s">
        <v>33</v>
      </c>
      <c r="D40" s="104">
        <v>1</v>
      </c>
      <c r="E40" s="105"/>
      <c r="F40" s="109"/>
      <c r="G40" s="80"/>
      <c r="H40" s="81"/>
      <c r="I40" s="81"/>
      <c r="J40" s="110"/>
      <c r="K40" s="110"/>
    </row>
    <row r="41" spans="1:13" ht="177" customHeight="1">
      <c r="A41" s="85">
        <v>24</v>
      </c>
      <c r="B41" s="52" t="s">
        <v>15</v>
      </c>
      <c r="C41" s="76" t="s">
        <v>33</v>
      </c>
      <c r="D41" s="104">
        <v>1</v>
      </c>
      <c r="E41" s="105"/>
      <c r="F41" s="109"/>
      <c r="G41" s="80"/>
      <c r="H41" s="81"/>
      <c r="I41" s="81"/>
      <c r="J41" s="110"/>
      <c r="K41" s="110"/>
    </row>
    <row r="42" spans="1:13" ht="29.25" customHeight="1">
      <c r="A42" s="85" t="s">
        <v>233</v>
      </c>
      <c r="B42" s="362" t="s">
        <v>14</v>
      </c>
      <c r="C42" s="124"/>
      <c r="D42" s="104"/>
      <c r="E42" s="105"/>
      <c r="F42" s="109"/>
      <c r="G42" s="80"/>
      <c r="H42" s="81"/>
      <c r="I42" s="81"/>
      <c r="J42" s="110"/>
      <c r="K42" s="110"/>
    </row>
    <row r="43" spans="1:13" ht="30.75" customHeight="1">
      <c r="A43" s="85">
        <v>25</v>
      </c>
      <c r="B43" s="44" t="s">
        <v>205</v>
      </c>
      <c r="C43" s="504" t="s">
        <v>33</v>
      </c>
      <c r="D43" s="104">
        <v>1</v>
      </c>
      <c r="E43" s="105"/>
      <c r="F43" s="109"/>
      <c r="G43" s="80"/>
      <c r="H43" s="81"/>
      <c r="I43" s="81"/>
      <c r="J43" s="110"/>
      <c r="K43" s="110"/>
    </row>
    <row r="44" spans="1:13" ht="24">
      <c r="A44" s="85">
        <v>26</v>
      </c>
      <c r="B44" s="44" t="s">
        <v>13</v>
      </c>
      <c r="C44" s="504" t="s">
        <v>33</v>
      </c>
      <c r="D44" s="104">
        <v>1</v>
      </c>
      <c r="E44" s="105"/>
      <c r="F44" s="109"/>
      <c r="G44" s="80"/>
      <c r="H44" s="81"/>
      <c r="I44" s="81"/>
      <c r="J44" s="110"/>
      <c r="K44" s="110"/>
    </row>
    <row r="45" spans="1:13" ht="24">
      <c r="A45" s="85">
        <v>27</v>
      </c>
      <c r="B45" s="44" t="s">
        <v>12</v>
      </c>
      <c r="C45" s="76" t="s">
        <v>33</v>
      </c>
      <c r="D45" s="104">
        <v>1</v>
      </c>
      <c r="E45" s="105"/>
      <c r="F45" s="109"/>
      <c r="G45" s="80"/>
      <c r="H45" s="81"/>
      <c r="I45" s="81"/>
      <c r="J45" s="110"/>
      <c r="K45" s="110"/>
    </row>
    <row r="46" spans="1:13" ht="24">
      <c r="A46" s="85">
        <v>28</v>
      </c>
      <c r="B46" s="44" t="s">
        <v>206</v>
      </c>
      <c r="C46" s="76" t="s">
        <v>33</v>
      </c>
      <c r="D46" s="104">
        <v>1</v>
      </c>
      <c r="E46" s="105"/>
      <c r="F46" s="109"/>
      <c r="G46" s="80"/>
      <c r="H46" s="81"/>
      <c r="I46" s="81"/>
      <c r="J46" s="110"/>
      <c r="K46" s="110"/>
    </row>
    <row r="47" spans="1:13" ht="24">
      <c r="A47" s="85">
        <v>29</v>
      </c>
      <c r="B47" s="44" t="s">
        <v>207</v>
      </c>
      <c r="C47" s="76" t="s">
        <v>33</v>
      </c>
      <c r="D47" s="104">
        <v>1</v>
      </c>
      <c r="E47" s="105"/>
      <c r="F47" s="109"/>
      <c r="G47" s="80"/>
      <c r="H47" s="81"/>
      <c r="I47" s="81"/>
      <c r="J47" s="110"/>
      <c r="K47" s="110"/>
    </row>
    <row r="48" spans="1:13" ht="19.5" customHeight="1">
      <c r="A48" s="85">
        <v>30</v>
      </c>
      <c r="B48" s="44" t="s">
        <v>11</v>
      </c>
      <c r="C48" s="76" t="s">
        <v>33</v>
      </c>
      <c r="D48" s="104">
        <v>1</v>
      </c>
      <c r="E48" s="105"/>
      <c r="F48" s="109"/>
      <c r="G48" s="80"/>
      <c r="H48" s="81"/>
      <c r="I48" s="81"/>
      <c r="J48" s="110"/>
      <c r="K48" s="110"/>
    </row>
    <row r="49" spans="1:11" ht="24">
      <c r="A49" s="85">
        <v>31</v>
      </c>
      <c r="B49" s="44" t="s">
        <v>10</v>
      </c>
      <c r="C49" s="76" t="s">
        <v>33</v>
      </c>
      <c r="D49" s="104">
        <v>1</v>
      </c>
      <c r="E49" s="105"/>
      <c r="F49" s="109"/>
      <c r="G49" s="80"/>
      <c r="H49" s="81"/>
      <c r="I49" s="81"/>
      <c r="J49" s="110"/>
      <c r="K49" s="110"/>
    </row>
    <row r="50" spans="1:11" ht="24">
      <c r="A50" s="85">
        <v>32</v>
      </c>
      <c r="B50" s="44" t="s">
        <v>9</v>
      </c>
      <c r="C50" s="76" t="s">
        <v>33</v>
      </c>
      <c r="D50" s="104">
        <v>1</v>
      </c>
      <c r="E50" s="105"/>
      <c r="F50" s="109"/>
      <c r="G50" s="80"/>
      <c r="H50" s="81"/>
      <c r="I50" s="81"/>
      <c r="J50" s="110"/>
      <c r="K50" s="110"/>
    </row>
    <row r="51" spans="1:11" ht="24">
      <c r="A51" s="85">
        <v>33</v>
      </c>
      <c r="B51" s="44" t="s">
        <v>8</v>
      </c>
      <c r="C51" s="76" t="s">
        <v>33</v>
      </c>
      <c r="D51" s="104">
        <v>1</v>
      </c>
      <c r="E51" s="105"/>
      <c r="F51" s="109"/>
      <c r="G51" s="80"/>
      <c r="H51" s="81"/>
      <c r="I51" s="81"/>
      <c r="J51" s="110"/>
      <c r="K51" s="110"/>
    </row>
    <row r="52" spans="1:11" s="122" customFormat="1" ht="18" customHeight="1">
      <c r="A52" s="85">
        <v>34</v>
      </c>
      <c r="B52" s="52" t="s">
        <v>7</v>
      </c>
      <c r="C52" s="76" t="s">
        <v>33</v>
      </c>
      <c r="D52" s="104">
        <v>1</v>
      </c>
      <c r="E52" s="105"/>
      <c r="F52" s="109"/>
      <c r="G52" s="80"/>
      <c r="H52" s="81"/>
      <c r="I52" s="81"/>
      <c r="J52" s="110"/>
      <c r="K52" s="110"/>
    </row>
    <row r="53" spans="1:11" s="122" customFormat="1" ht="18" customHeight="1">
      <c r="A53" s="85">
        <v>35</v>
      </c>
      <c r="B53" s="52" t="s">
        <v>6</v>
      </c>
      <c r="C53" s="76" t="s">
        <v>33</v>
      </c>
      <c r="D53" s="104">
        <v>4</v>
      </c>
      <c r="E53" s="105"/>
      <c r="F53" s="109"/>
      <c r="G53" s="80"/>
      <c r="H53" s="81"/>
      <c r="I53" s="81"/>
      <c r="J53" s="110"/>
      <c r="K53" s="110"/>
    </row>
    <row r="54" spans="1:11" s="122" customFormat="1" ht="18" customHeight="1">
      <c r="A54" s="85">
        <v>36</v>
      </c>
      <c r="B54" s="52" t="s">
        <v>5</v>
      </c>
      <c r="C54" s="76" t="s">
        <v>33</v>
      </c>
      <c r="D54" s="104">
        <v>1</v>
      </c>
      <c r="E54" s="105"/>
      <c r="F54" s="109"/>
      <c r="G54" s="80"/>
      <c r="H54" s="81"/>
      <c r="I54" s="81"/>
      <c r="J54" s="110"/>
      <c r="K54" s="110"/>
    </row>
    <row r="55" spans="1:11" s="122" customFormat="1" ht="18" customHeight="1">
      <c r="A55" s="85">
        <v>37</v>
      </c>
      <c r="B55" s="52" t="s">
        <v>4</v>
      </c>
      <c r="C55" s="76" t="s">
        <v>33</v>
      </c>
      <c r="D55" s="104">
        <v>4</v>
      </c>
      <c r="E55" s="105"/>
      <c r="F55" s="109"/>
      <c r="G55" s="80"/>
      <c r="H55" s="81"/>
      <c r="I55" s="81"/>
      <c r="J55" s="110"/>
      <c r="K55" s="110"/>
    </row>
    <row r="56" spans="1:11" s="122" customFormat="1" ht="18" customHeight="1">
      <c r="A56" s="85">
        <v>38</v>
      </c>
      <c r="B56" s="52" t="s">
        <v>3</v>
      </c>
      <c r="C56" s="76" t="s">
        <v>33</v>
      </c>
      <c r="D56" s="104">
        <v>4</v>
      </c>
      <c r="E56" s="105"/>
      <c r="F56" s="109"/>
      <c r="G56" s="80"/>
      <c r="H56" s="81"/>
      <c r="I56" s="81"/>
      <c r="J56" s="110"/>
      <c r="K56" s="110"/>
    </row>
    <row r="57" spans="1:11" ht="24">
      <c r="A57" s="85">
        <v>39</v>
      </c>
      <c r="B57" s="52" t="s">
        <v>2</v>
      </c>
      <c r="C57" s="76" t="s">
        <v>33</v>
      </c>
      <c r="D57" s="104">
        <v>1</v>
      </c>
      <c r="E57" s="105"/>
      <c r="F57" s="109"/>
      <c r="G57" s="80"/>
      <c r="H57" s="81"/>
      <c r="I57" s="81"/>
      <c r="J57" s="110"/>
      <c r="K57" s="110"/>
    </row>
    <row r="58" spans="1:11" ht="20.25" customHeight="1">
      <c r="A58" s="85">
        <v>40</v>
      </c>
      <c r="B58" s="44" t="s">
        <v>1</v>
      </c>
      <c r="C58" s="76" t="s">
        <v>33</v>
      </c>
      <c r="D58" s="104">
        <v>1</v>
      </c>
      <c r="E58" s="105"/>
      <c r="F58" s="109"/>
      <c r="G58" s="80"/>
      <c r="H58" s="81"/>
      <c r="I58" s="81"/>
      <c r="J58" s="110"/>
      <c r="K58" s="110"/>
    </row>
    <row r="59" spans="1:11" ht="27" customHeight="1">
      <c r="A59" s="454"/>
      <c r="B59" s="450" t="s">
        <v>0</v>
      </c>
      <c r="C59" s="450"/>
      <c r="D59" s="451"/>
      <c r="E59" s="451"/>
      <c r="F59" s="452"/>
      <c r="G59" s="453"/>
      <c r="H59" s="452"/>
      <c r="I59" s="452"/>
      <c r="J59" s="451"/>
      <c r="K59" s="451"/>
    </row>
    <row r="60" spans="1:11" ht="18" customHeight="1">
      <c r="A60" s="511" t="s">
        <v>506</v>
      </c>
      <c r="B60" s="511"/>
      <c r="C60" s="458"/>
      <c r="D60" s="455"/>
      <c r="E60" s="455"/>
      <c r="F60" s="456"/>
      <c r="G60" s="457"/>
      <c r="H60" s="456"/>
      <c r="I60" s="456"/>
      <c r="J60" s="455"/>
      <c r="K60" s="455"/>
    </row>
    <row r="61" spans="1:11" s="82" customFormat="1" ht="161.25" customHeight="1">
      <c r="A61" s="507" t="s">
        <v>577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</row>
  </sheetData>
  <mergeCells count="6">
    <mergeCell ref="A8:K8"/>
    <mergeCell ref="A61:K61"/>
    <mergeCell ref="K1:M1"/>
    <mergeCell ref="I2:M2"/>
    <mergeCell ref="A4:M4"/>
    <mergeCell ref="A60:B60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300" r:id="rId1"/>
  <rowBreaks count="2" manualBreakCount="2">
    <brk id="33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view="pageBreakPreview" zoomScale="80" zoomScaleNormal="100" zoomScaleSheetLayoutView="80" workbookViewId="0">
      <selection activeCell="B15" sqref="B15"/>
    </sheetView>
  </sheetViews>
  <sheetFormatPr defaultColWidth="9.140625" defaultRowHeight="12"/>
  <cols>
    <col min="1" max="1" width="5.42578125" style="167" customWidth="1"/>
    <col min="2" max="2" width="46.7109375" style="167" customWidth="1"/>
    <col min="3" max="3" width="7.140625" style="167" customWidth="1"/>
    <col min="4" max="4" width="9.140625" style="167"/>
    <col min="5" max="5" width="11.140625" style="167" customWidth="1"/>
    <col min="6" max="6" width="10.5703125" style="167" customWidth="1"/>
    <col min="7" max="8" width="9.140625" style="167"/>
    <col min="9" max="10" width="11.140625" style="167" customWidth="1"/>
    <col min="11" max="11" width="10.28515625" style="167" customWidth="1"/>
    <col min="12" max="16384" width="9.140625" style="167"/>
  </cols>
  <sheetData>
    <row r="1" spans="1:23" s="125" customFormat="1">
      <c r="A1" s="520" t="s">
        <v>91</v>
      </c>
      <c r="B1" s="520"/>
      <c r="C1" s="126"/>
      <c r="D1" s="127"/>
      <c r="E1" s="128"/>
      <c r="F1" s="129"/>
      <c r="G1" s="130"/>
      <c r="H1" s="127"/>
      <c r="I1" s="131"/>
      <c r="J1" s="127"/>
    </row>
    <row r="2" spans="1:23" s="125" customFormat="1">
      <c r="A2" s="520" t="s">
        <v>31</v>
      </c>
      <c r="B2" s="520"/>
      <c r="C2" s="126"/>
      <c r="D2" s="127"/>
      <c r="E2" s="128"/>
      <c r="F2" s="129"/>
      <c r="G2" s="132"/>
      <c r="H2" s="133"/>
      <c r="I2" s="133"/>
      <c r="J2" s="133"/>
      <c r="K2" s="521" t="s">
        <v>508</v>
      </c>
      <c r="L2" s="521"/>
    </row>
    <row r="3" spans="1:23" s="125" customFormat="1">
      <c r="A3" s="134"/>
      <c r="B3" s="134"/>
      <c r="C3" s="134"/>
      <c r="D3" s="135"/>
      <c r="E3" s="135"/>
      <c r="F3" s="136"/>
      <c r="G3" s="522"/>
      <c r="H3" s="522"/>
      <c r="I3" s="522"/>
      <c r="J3" s="522"/>
    </row>
    <row r="4" spans="1:23" s="125" customFormat="1">
      <c r="A4" s="523" t="s">
        <v>92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23" s="125" customFormat="1">
      <c r="A5" s="137"/>
      <c r="B5" s="137"/>
      <c r="C5" s="137"/>
      <c r="D5" s="137"/>
      <c r="E5" s="137"/>
      <c r="F5" s="138"/>
      <c r="G5" s="137"/>
      <c r="H5" s="137"/>
      <c r="I5" s="137" t="s">
        <v>601</v>
      </c>
      <c r="J5" s="137"/>
    </row>
    <row r="6" spans="1:23" s="125" customFormat="1">
      <c r="A6" s="139"/>
      <c r="B6" s="140"/>
      <c r="C6" s="140"/>
      <c r="D6" s="141"/>
      <c r="E6" s="142"/>
      <c r="F6" s="143"/>
      <c r="G6" s="144"/>
      <c r="H6" s="141"/>
      <c r="I6" s="140"/>
      <c r="J6" s="141"/>
    </row>
    <row r="8" spans="1:23" s="145" customFormat="1">
      <c r="A8" s="512" t="s">
        <v>578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</row>
    <row r="9" spans="1:23" s="145" customFormat="1" ht="48.75" customHeight="1">
      <c r="A9" s="70" t="s">
        <v>29</v>
      </c>
      <c r="B9" s="70" t="s">
        <v>28</v>
      </c>
      <c r="C9" s="70" t="s">
        <v>229</v>
      </c>
      <c r="D9" s="71" t="s">
        <v>202</v>
      </c>
      <c r="E9" s="72" t="s">
        <v>245</v>
      </c>
      <c r="F9" s="72" t="s">
        <v>241</v>
      </c>
      <c r="G9" s="73" t="s">
        <v>203</v>
      </c>
      <c r="H9" s="73" t="s">
        <v>231</v>
      </c>
      <c r="I9" s="74" t="s">
        <v>204</v>
      </c>
      <c r="J9" s="74" t="s">
        <v>243</v>
      </c>
      <c r="K9" s="74" t="s">
        <v>27</v>
      </c>
    </row>
    <row r="10" spans="1:23" s="146" customFormat="1">
      <c r="A10" s="53">
        <v>1</v>
      </c>
      <c r="B10" s="53">
        <v>2</v>
      </c>
      <c r="C10" s="53">
        <v>3</v>
      </c>
      <c r="D10" s="54">
        <v>4</v>
      </c>
      <c r="E10" s="55">
        <v>5</v>
      </c>
      <c r="F10" s="56" t="s">
        <v>230</v>
      </c>
      <c r="G10" s="57">
        <v>7</v>
      </c>
      <c r="H10" s="57" t="s">
        <v>208</v>
      </c>
      <c r="I10" s="53" t="s">
        <v>209</v>
      </c>
      <c r="J10" s="53">
        <v>10</v>
      </c>
      <c r="K10" s="53">
        <v>11</v>
      </c>
    </row>
    <row r="11" spans="1:23" s="146" customFormat="1" ht="91.5" customHeight="1">
      <c r="A11" s="147">
        <v>1</v>
      </c>
      <c r="B11" s="148" t="s">
        <v>234</v>
      </c>
      <c r="C11" s="149" t="s">
        <v>33</v>
      </c>
      <c r="D11" s="149">
        <v>3</v>
      </c>
      <c r="E11" s="459"/>
      <c r="F11" s="150"/>
      <c r="G11" s="246"/>
      <c r="H11" s="150"/>
      <c r="I11" s="150"/>
      <c r="J11" s="150"/>
      <c r="K11" s="150"/>
    </row>
    <row r="12" spans="1:23" s="146" customFormat="1" ht="156.75" customHeight="1">
      <c r="A12" s="147">
        <v>2</v>
      </c>
      <c r="B12" s="154" t="s">
        <v>529</v>
      </c>
      <c r="C12" s="149" t="s">
        <v>33</v>
      </c>
      <c r="D12" s="149">
        <v>100</v>
      </c>
      <c r="E12" s="459"/>
      <c r="F12" s="150"/>
      <c r="G12" s="246"/>
      <c r="H12" s="150"/>
      <c r="I12" s="150"/>
      <c r="J12" s="150"/>
      <c r="K12" s="150"/>
    </row>
    <row r="13" spans="1:23" s="146" customFormat="1" ht="77.25" customHeight="1">
      <c r="A13" s="147">
        <v>3</v>
      </c>
      <c r="B13" s="151" t="s">
        <v>235</v>
      </c>
      <c r="C13" s="149" t="s">
        <v>33</v>
      </c>
      <c r="D13" s="149">
        <v>100</v>
      </c>
      <c r="E13" s="459"/>
      <c r="F13" s="150"/>
      <c r="G13" s="246"/>
      <c r="H13" s="150"/>
      <c r="I13" s="150"/>
      <c r="J13" s="150"/>
      <c r="K13" s="150"/>
    </row>
    <row r="14" spans="1:23" s="146" customFormat="1" ht="45.75" customHeight="1">
      <c r="A14" s="147">
        <v>4</v>
      </c>
      <c r="B14" s="148" t="s">
        <v>236</v>
      </c>
      <c r="C14" s="149" t="s">
        <v>33</v>
      </c>
      <c r="D14" s="152">
        <v>400</v>
      </c>
      <c r="E14" s="460"/>
      <c r="F14" s="150"/>
      <c r="G14" s="246"/>
      <c r="H14" s="150"/>
      <c r="I14" s="150"/>
      <c r="J14" s="150"/>
      <c r="K14" s="150"/>
    </row>
    <row r="15" spans="1:23" s="146" customFormat="1" ht="66" customHeight="1">
      <c r="A15" s="147">
        <v>5</v>
      </c>
      <c r="B15" s="148" t="s">
        <v>237</v>
      </c>
      <c r="C15" s="149" t="s">
        <v>33</v>
      </c>
      <c r="D15" s="152">
        <v>10</v>
      </c>
      <c r="E15" s="460"/>
      <c r="F15" s="150"/>
      <c r="G15" s="246"/>
      <c r="H15" s="150"/>
      <c r="I15" s="150"/>
      <c r="J15" s="150"/>
      <c r="K15" s="150"/>
      <c r="P15" s="153" t="s">
        <v>228</v>
      </c>
      <c r="Q15" s="153"/>
      <c r="R15" s="153"/>
      <c r="S15" s="153"/>
      <c r="T15" s="153"/>
      <c r="U15" s="153"/>
      <c r="V15" s="153"/>
      <c r="W15" s="153"/>
    </row>
    <row r="16" spans="1:23" s="146" customFormat="1" ht="21" customHeight="1">
      <c r="A16" s="147">
        <v>6</v>
      </c>
      <c r="B16" s="154" t="s">
        <v>238</v>
      </c>
      <c r="C16" s="149" t="s">
        <v>33</v>
      </c>
      <c r="D16" s="152">
        <v>10</v>
      </c>
      <c r="E16" s="460"/>
      <c r="F16" s="150"/>
      <c r="G16" s="246"/>
      <c r="H16" s="150"/>
      <c r="I16" s="150"/>
      <c r="J16" s="150"/>
      <c r="K16" s="150"/>
    </row>
    <row r="17" spans="1:11" s="145" customFormat="1" ht="21.75" customHeight="1">
      <c r="A17" s="155">
        <v>7</v>
      </c>
      <c r="B17" s="148" t="s">
        <v>239</v>
      </c>
      <c r="C17" s="149" t="s">
        <v>33</v>
      </c>
      <c r="D17" s="152">
        <v>15</v>
      </c>
      <c r="E17" s="460"/>
      <c r="F17" s="150"/>
      <c r="G17" s="246"/>
      <c r="H17" s="150"/>
      <c r="I17" s="150"/>
      <c r="J17" s="156"/>
      <c r="K17" s="156"/>
    </row>
    <row r="18" spans="1:11" s="145" customFormat="1" ht="17.25" customHeight="1">
      <c r="A18" s="157"/>
      <c r="B18" s="158" t="s">
        <v>121</v>
      </c>
      <c r="C18" s="169"/>
      <c r="D18" s="159"/>
      <c r="E18" s="159"/>
      <c r="F18" s="160"/>
      <c r="G18" s="161"/>
      <c r="H18" s="160"/>
      <c r="I18" s="160"/>
      <c r="J18" s="168"/>
      <c r="K18" s="162"/>
    </row>
    <row r="19" spans="1:11" s="145" customFormat="1" ht="17.25" customHeight="1">
      <c r="A19" s="514" t="s">
        <v>122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</row>
    <row r="20" spans="1:11" s="145" customFormat="1">
      <c r="A20" s="526" t="s">
        <v>123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</row>
    <row r="21" spans="1:11" s="145" customFormat="1" ht="20.25" customHeight="1">
      <c r="A21" s="528" t="s">
        <v>247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</row>
    <row r="22" spans="1:11" s="145" customFormat="1" ht="35.25" customHeight="1">
      <c r="A22" s="524" t="s">
        <v>124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</row>
    <row r="23" spans="1:11" s="145" customFormat="1" ht="21.75" customHeight="1">
      <c r="A23" s="512" t="s">
        <v>583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</row>
    <row r="24" spans="1:11" s="145" customFormat="1" ht="41.25" customHeight="1">
      <c r="A24" s="70" t="s">
        <v>29</v>
      </c>
      <c r="B24" s="70" t="s">
        <v>28</v>
      </c>
      <c r="C24" s="70" t="s">
        <v>229</v>
      </c>
      <c r="D24" s="71" t="s">
        <v>202</v>
      </c>
      <c r="E24" s="72" t="s">
        <v>244</v>
      </c>
      <c r="F24" s="72" t="s">
        <v>241</v>
      </c>
      <c r="G24" s="73" t="s">
        <v>203</v>
      </c>
      <c r="H24" s="73" t="s">
        <v>231</v>
      </c>
      <c r="I24" s="74" t="s">
        <v>204</v>
      </c>
      <c r="J24" s="74" t="s">
        <v>243</v>
      </c>
      <c r="K24" s="74" t="s">
        <v>27</v>
      </c>
    </row>
    <row r="25" spans="1:11" s="146" customFormat="1" ht="17.25" customHeight="1">
      <c r="A25" s="53">
        <v>1</v>
      </c>
      <c r="B25" s="53">
        <v>2</v>
      </c>
      <c r="C25" s="53">
        <v>3</v>
      </c>
      <c r="D25" s="53">
        <v>4</v>
      </c>
      <c r="E25" s="170">
        <v>5</v>
      </c>
      <c r="F25" s="171" t="s">
        <v>230</v>
      </c>
      <c r="G25" s="57">
        <v>7</v>
      </c>
      <c r="H25" s="57" t="s">
        <v>208</v>
      </c>
      <c r="I25" s="53" t="s">
        <v>209</v>
      </c>
      <c r="J25" s="53">
        <v>10</v>
      </c>
      <c r="K25" s="53">
        <v>11</v>
      </c>
    </row>
    <row r="26" spans="1:11" s="165" customFormat="1" ht="409.5" customHeight="1">
      <c r="A26" s="174">
        <v>1</v>
      </c>
      <c r="B26" s="172" t="s">
        <v>240</v>
      </c>
      <c r="C26" s="173" t="s">
        <v>33</v>
      </c>
      <c r="D26" s="163">
        <v>20</v>
      </c>
      <c r="E26" s="176"/>
      <c r="F26" s="164"/>
      <c r="G26" s="177"/>
      <c r="H26" s="176"/>
      <c r="I26" s="164"/>
      <c r="J26" s="174"/>
      <c r="K26" s="175"/>
    </row>
    <row r="27" spans="1:11" s="145" customFormat="1" ht="17.25" customHeight="1">
      <c r="A27" s="157"/>
      <c r="B27" s="158" t="s">
        <v>118</v>
      </c>
      <c r="C27" s="169"/>
      <c r="D27" s="178"/>
      <c r="E27" s="178"/>
      <c r="F27" s="166"/>
      <c r="G27" s="168"/>
      <c r="H27" s="166"/>
      <c r="I27" s="166"/>
      <c r="J27" s="168"/>
      <c r="K27" s="168"/>
    </row>
    <row r="28" spans="1:11" s="145" customFormat="1" ht="17.25" customHeight="1">
      <c r="A28" s="514" t="s">
        <v>119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</row>
    <row r="29" spans="1:11" s="146" customFormat="1" ht="16.5" customHeight="1">
      <c r="A29" s="516" t="s">
        <v>120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</row>
    <row r="30" spans="1:11" s="146" customFormat="1" ht="16.5" customHeight="1">
      <c r="A30" s="518" t="s">
        <v>103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</row>
  </sheetData>
  <mergeCells count="14">
    <mergeCell ref="A23:K23"/>
    <mergeCell ref="A28:K28"/>
    <mergeCell ref="A29:K29"/>
    <mergeCell ref="A30:K30"/>
    <mergeCell ref="A1:B1"/>
    <mergeCell ref="A2:B2"/>
    <mergeCell ref="K2:L2"/>
    <mergeCell ref="G3:J3"/>
    <mergeCell ref="A4:J4"/>
    <mergeCell ref="A22:K22"/>
    <mergeCell ref="A8:K8"/>
    <mergeCell ref="A19:K19"/>
    <mergeCell ref="A20:K20"/>
    <mergeCell ref="A21:K21"/>
  </mergeCells>
  <pageMargins left="0.7" right="0.7" top="0.75" bottom="0.75" header="0.3" footer="0.3"/>
  <pageSetup paperSize="9" scale="87" fitToHeight="0" orientation="landscape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zoomScale="106" zoomScaleNormal="106" zoomScaleSheetLayoutView="106" workbookViewId="0">
      <selection activeCell="D8" sqref="D8"/>
    </sheetView>
  </sheetViews>
  <sheetFormatPr defaultRowHeight="12"/>
  <cols>
    <col min="1" max="1" width="3.85546875" style="125" customWidth="1"/>
    <col min="2" max="2" width="41.42578125" style="125" customWidth="1"/>
    <col min="3" max="3" width="8.140625" style="125" customWidth="1"/>
    <col min="4" max="4" width="10" style="125" customWidth="1"/>
    <col min="5" max="5" width="11.85546875" style="138" customWidth="1"/>
    <col min="6" max="6" width="12" style="139" customWidth="1"/>
    <col min="7" max="7" width="7.28515625" style="125" customWidth="1"/>
    <col min="8" max="8" width="12.5703125" style="125" customWidth="1"/>
    <col min="9" max="9" width="14.140625" style="125" customWidth="1"/>
    <col min="10" max="10" width="10.85546875" style="125" customWidth="1"/>
    <col min="11" max="11" width="9.85546875" style="125" customWidth="1"/>
    <col min="12" max="12" width="12" style="125" customWidth="1"/>
    <col min="13" max="255" width="8.7109375" style="125"/>
    <col min="256" max="256" width="3.85546875" style="125" customWidth="1"/>
    <col min="257" max="257" width="38.42578125" style="125" customWidth="1"/>
    <col min="258" max="258" width="5" style="125" customWidth="1"/>
    <col min="259" max="259" width="10" style="125" customWidth="1"/>
    <col min="260" max="261" width="9" style="125" customWidth="1"/>
    <col min="262" max="262" width="14.42578125" style="125" customWidth="1"/>
    <col min="263" max="263" width="5" style="125" customWidth="1"/>
    <col min="264" max="264" width="8.7109375" style="125"/>
    <col min="265" max="265" width="14.140625" style="125" customWidth="1"/>
    <col min="266" max="511" width="8.7109375" style="125"/>
    <col min="512" max="512" width="3.85546875" style="125" customWidth="1"/>
    <col min="513" max="513" width="38.42578125" style="125" customWidth="1"/>
    <col min="514" max="514" width="5" style="125" customWidth="1"/>
    <col min="515" max="515" width="10" style="125" customWidth="1"/>
    <col min="516" max="517" width="9" style="125" customWidth="1"/>
    <col min="518" max="518" width="14.42578125" style="125" customWidth="1"/>
    <col min="519" max="519" width="5" style="125" customWidth="1"/>
    <col min="520" max="520" width="8.7109375" style="125"/>
    <col min="521" max="521" width="14.140625" style="125" customWidth="1"/>
    <col min="522" max="767" width="8.7109375" style="125"/>
    <col min="768" max="768" width="3.85546875" style="125" customWidth="1"/>
    <col min="769" max="769" width="38.42578125" style="125" customWidth="1"/>
    <col min="770" max="770" width="5" style="125" customWidth="1"/>
    <col min="771" max="771" width="10" style="125" customWidth="1"/>
    <col min="772" max="773" width="9" style="125" customWidth="1"/>
    <col min="774" max="774" width="14.42578125" style="125" customWidth="1"/>
    <col min="775" max="775" width="5" style="125" customWidth="1"/>
    <col min="776" max="776" width="8.7109375" style="125"/>
    <col min="777" max="777" width="14.140625" style="125" customWidth="1"/>
    <col min="778" max="1023" width="8.7109375" style="125"/>
    <col min="1024" max="1024" width="3.85546875" style="125" customWidth="1"/>
    <col min="1025" max="1025" width="38.42578125" style="125" customWidth="1"/>
    <col min="1026" max="1026" width="5" style="125" customWidth="1"/>
    <col min="1027" max="1027" width="10" style="125" customWidth="1"/>
    <col min="1028" max="1029" width="9" style="125" customWidth="1"/>
    <col min="1030" max="1030" width="14.42578125" style="125" customWidth="1"/>
    <col min="1031" max="1031" width="5" style="125" customWidth="1"/>
    <col min="1032" max="1032" width="8.7109375" style="125"/>
    <col min="1033" max="1033" width="14.140625" style="125" customWidth="1"/>
    <col min="1034" max="1279" width="8.7109375" style="125"/>
    <col min="1280" max="1280" width="3.85546875" style="125" customWidth="1"/>
    <col min="1281" max="1281" width="38.42578125" style="125" customWidth="1"/>
    <col min="1282" max="1282" width="5" style="125" customWidth="1"/>
    <col min="1283" max="1283" width="10" style="125" customWidth="1"/>
    <col min="1284" max="1285" width="9" style="125" customWidth="1"/>
    <col min="1286" max="1286" width="14.42578125" style="125" customWidth="1"/>
    <col min="1287" max="1287" width="5" style="125" customWidth="1"/>
    <col min="1288" max="1288" width="8.7109375" style="125"/>
    <col min="1289" max="1289" width="14.140625" style="125" customWidth="1"/>
    <col min="1290" max="1535" width="8.7109375" style="125"/>
    <col min="1536" max="1536" width="3.85546875" style="125" customWidth="1"/>
    <col min="1537" max="1537" width="38.42578125" style="125" customWidth="1"/>
    <col min="1538" max="1538" width="5" style="125" customWidth="1"/>
    <col min="1539" max="1539" width="10" style="125" customWidth="1"/>
    <col min="1540" max="1541" width="9" style="125" customWidth="1"/>
    <col min="1542" max="1542" width="14.42578125" style="125" customWidth="1"/>
    <col min="1543" max="1543" width="5" style="125" customWidth="1"/>
    <col min="1544" max="1544" width="8.7109375" style="125"/>
    <col min="1545" max="1545" width="14.140625" style="125" customWidth="1"/>
    <col min="1546" max="1791" width="8.7109375" style="125"/>
    <col min="1792" max="1792" width="3.85546875" style="125" customWidth="1"/>
    <col min="1793" max="1793" width="38.42578125" style="125" customWidth="1"/>
    <col min="1794" max="1794" width="5" style="125" customWidth="1"/>
    <col min="1795" max="1795" width="10" style="125" customWidth="1"/>
    <col min="1796" max="1797" width="9" style="125" customWidth="1"/>
    <col min="1798" max="1798" width="14.42578125" style="125" customWidth="1"/>
    <col min="1799" max="1799" width="5" style="125" customWidth="1"/>
    <col min="1800" max="1800" width="8.7109375" style="125"/>
    <col min="1801" max="1801" width="14.140625" style="125" customWidth="1"/>
    <col min="1802" max="2047" width="8.7109375" style="125"/>
    <col min="2048" max="2048" width="3.85546875" style="125" customWidth="1"/>
    <col min="2049" max="2049" width="38.42578125" style="125" customWidth="1"/>
    <col min="2050" max="2050" width="5" style="125" customWidth="1"/>
    <col min="2051" max="2051" width="10" style="125" customWidth="1"/>
    <col min="2052" max="2053" width="9" style="125" customWidth="1"/>
    <col min="2054" max="2054" width="14.42578125" style="125" customWidth="1"/>
    <col min="2055" max="2055" width="5" style="125" customWidth="1"/>
    <col min="2056" max="2056" width="8.7109375" style="125"/>
    <col min="2057" max="2057" width="14.140625" style="125" customWidth="1"/>
    <col min="2058" max="2303" width="8.7109375" style="125"/>
    <col min="2304" max="2304" width="3.85546875" style="125" customWidth="1"/>
    <col min="2305" max="2305" width="38.42578125" style="125" customWidth="1"/>
    <col min="2306" max="2306" width="5" style="125" customWidth="1"/>
    <col min="2307" max="2307" width="10" style="125" customWidth="1"/>
    <col min="2308" max="2309" width="9" style="125" customWidth="1"/>
    <col min="2310" max="2310" width="14.42578125" style="125" customWidth="1"/>
    <col min="2311" max="2311" width="5" style="125" customWidth="1"/>
    <col min="2312" max="2312" width="8.7109375" style="125"/>
    <col min="2313" max="2313" width="14.140625" style="125" customWidth="1"/>
    <col min="2314" max="2559" width="8.7109375" style="125"/>
    <col min="2560" max="2560" width="3.85546875" style="125" customWidth="1"/>
    <col min="2561" max="2561" width="38.42578125" style="125" customWidth="1"/>
    <col min="2562" max="2562" width="5" style="125" customWidth="1"/>
    <col min="2563" max="2563" width="10" style="125" customWidth="1"/>
    <col min="2564" max="2565" width="9" style="125" customWidth="1"/>
    <col min="2566" max="2566" width="14.42578125" style="125" customWidth="1"/>
    <col min="2567" max="2567" width="5" style="125" customWidth="1"/>
    <col min="2568" max="2568" width="8.7109375" style="125"/>
    <col min="2569" max="2569" width="14.140625" style="125" customWidth="1"/>
    <col min="2570" max="2815" width="8.7109375" style="125"/>
    <col min="2816" max="2816" width="3.85546875" style="125" customWidth="1"/>
    <col min="2817" max="2817" width="38.42578125" style="125" customWidth="1"/>
    <col min="2818" max="2818" width="5" style="125" customWidth="1"/>
    <col min="2819" max="2819" width="10" style="125" customWidth="1"/>
    <col min="2820" max="2821" width="9" style="125" customWidth="1"/>
    <col min="2822" max="2822" width="14.42578125" style="125" customWidth="1"/>
    <col min="2823" max="2823" width="5" style="125" customWidth="1"/>
    <col min="2824" max="2824" width="8.7109375" style="125"/>
    <col min="2825" max="2825" width="14.140625" style="125" customWidth="1"/>
    <col min="2826" max="3071" width="8.7109375" style="125"/>
    <col min="3072" max="3072" width="3.85546875" style="125" customWidth="1"/>
    <col min="3073" max="3073" width="38.42578125" style="125" customWidth="1"/>
    <col min="3074" max="3074" width="5" style="125" customWidth="1"/>
    <col min="3075" max="3075" width="10" style="125" customWidth="1"/>
    <col min="3076" max="3077" width="9" style="125" customWidth="1"/>
    <col min="3078" max="3078" width="14.42578125" style="125" customWidth="1"/>
    <col min="3079" max="3079" width="5" style="125" customWidth="1"/>
    <col min="3080" max="3080" width="8.7109375" style="125"/>
    <col min="3081" max="3081" width="14.140625" style="125" customWidth="1"/>
    <col min="3082" max="3327" width="8.7109375" style="125"/>
    <col min="3328" max="3328" width="3.85546875" style="125" customWidth="1"/>
    <col min="3329" max="3329" width="38.42578125" style="125" customWidth="1"/>
    <col min="3330" max="3330" width="5" style="125" customWidth="1"/>
    <col min="3331" max="3331" width="10" style="125" customWidth="1"/>
    <col min="3332" max="3333" width="9" style="125" customWidth="1"/>
    <col min="3334" max="3334" width="14.42578125" style="125" customWidth="1"/>
    <col min="3335" max="3335" width="5" style="125" customWidth="1"/>
    <col min="3336" max="3336" width="8.7109375" style="125"/>
    <col min="3337" max="3337" width="14.140625" style="125" customWidth="1"/>
    <col min="3338" max="3583" width="8.7109375" style="125"/>
    <col min="3584" max="3584" width="3.85546875" style="125" customWidth="1"/>
    <col min="3585" max="3585" width="38.42578125" style="125" customWidth="1"/>
    <col min="3586" max="3586" width="5" style="125" customWidth="1"/>
    <col min="3587" max="3587" width="10" style="125" customWidth="1"/>
    <col min="3588" max="3589" width="9" style="125" customWidth="1"/>
    <col min="3590" max="3590" width="14.42578125" style="125" customWidth="1"/>
    <col min="3591" max="3591" width="5" style="125" customWidth="1"/>
    <col min="3592" max="3592" width="8.7109375" style="125"/>
    <col min="3593" max="3593" width="14.140625" style="125" customWidth="1"/>
    <col min="3594" max="3839" width="8.7109375" style="125"/>
    <col min="3840" max="3840" width="3.85546875" style="125" customWidth="1"/>
    <col min="3841" max="3841" width="38.42578125" style="125" customWidth="1"/>
    <col min="3842" max="3842" width="5" style="125" customWidth="1"/>
    <col min="3843" max="3843" width="10" style="125" customWidth="1"/>
    <col min="3844" max="3845" width="9" style="125" customWidth="1"/>
    <col min="3846" max="3846" width="14.42578125" style="125" customWidth="1"/>
    <col min="3847" max="3847" width="5" style="125" customWidth="1"/>
    <col min="3848" max="3848" width="8.7109375" style="125"/>
    <col min="3849" max="3849" width="14.140625" style="125" customWidth="1"/>
    <col min="3850" max="4095" width="8.7109375" style="125"/>
    <col min="4096" max="4096" width="3.85546875" style="125" customWidth="1"/>
    <col min="4097" max="4097" width="38.42578125" style="125" customWidth="1"/>
    <col min="4098" max="4098" width="5" style="125" customWidth="1"/>
    <col min="4099" max="4099" width="10" style="125" customWidth="1"/>
    <col min="4100" max="4101" width="9" style="125" customWidth="1"/>
    <col min="4102" max="4102" width="14.42578125" style="125" customWidth="1"/>
    <col min="4103" max="4103" width="5" style="125" customWidth="1"/>
    <col min="4104" max="4104" width="8.7109375" style="125"/>
    <col min="4105" max="4105" width="14.140625" style="125" customWidth="1"/>
    <col min="4106" max="4351" width="8.7109375" style="125"/>
    <col min="4352" max="4352" width="3.85546875" style="125" customWidth="1"/>
    <col min="4353" max="4353" width="38.42578125" style="125" customWidth="1"/>
    <col min="4354" max="4354" width="5" style="125" customWidth="1"/>
    <col min="4355" max="4355" width="10" style="125" customWidth="1"/>
    <col min="4356" max="4357" width="9" style="125" customWidth="1"/>
    <col min="4358" max="4358" width="14.42578125" style="125" customWidth="1"/>
    <col min="4359" max="4359" width="5" style="125" customWidth="1"/>
    <col min="4360" max="4360" width="8.7109375" style="125"/>
    <col min="4361" max="4361" width="14.140625" style="125" customWidth="1"/>
    <col min="4362" max="4607" width="8.7109375" style="125"/>
    <col min="4608" max="4608" width="3.85546875" style="125" customWidth="1"/>
    <col min="4609" max="4609" width="38.42578125" style="125" customWidth="1"/>
    <col min="4610" max="4610" width="5" style="125" customWidth="1"/>
    <col min="4611" max="4611" width="10" style="125" customWidth="1"/>
    <col min="4612" max="4613" width="9" style="125" customWidth="1"/>
    <col min="4614" max="4614" width="14.42578125" style="125" customWidth="1"/>
    <col min="4615" max="4615" width="5" style="125" customWidth="1"/>
    <col min="4616" max="4616" width="8.7109375" style="125"/>
    <col min="4617" max="4617" width="14.140625" style="125" customWidth="1"/>
    <col min="4618" max="4863" width="8.7109375" style="125"/>
    <col min="4864" max="4864" width="3.85546875" style="125" customWidth="1"/>
    <col min="4865" max="4865" width="38.42578125" style="125" customWidth="1"/>
    <col min="4866" max="4866" width="5" style="125" customWidth="1"/>
    <col min="4867" max="4867" width="10" style="125" customWidth="1"/>
    <col min="4868" max="4869" width="9" style="125" customWidth="1"/>
    <col min="4870" max="4870" width="14.42578125" style="125" customWidth="1"/>
    <col min="4871" max="4871" width="5" style="125" customWidth="1"/>
    <col min="4872" max="4872" width="8.7109375" style="125"/>
    <col min="4873" max="4873" width="14.140625" style="125" customWidth="1"/>
    <col min="4874" max="5119" width="8.7109375" style="125"/>
    <col min="5120" max="5120" width="3.85546875" style="125" customWidth="1"/>
    <col min="5121" max="5121" width="38.42578125" style="125" customWidth="1"/>
    <col min="5122" max="5122" width="5" style="125" customWidth="1"/>
    <col min="5123" max="5123" width="10" style="125" customWidth="1"/>
    <col min="5124" max="5125" width="9" style="125" customWidth="1"/>
    <col min="5126" max="5126" width="14.42578125" style="125" customWidth="1"/>
    <col min="5127" max="5127" width="5" style="125" customWidth="1"/>
    <col min="5128" max="5128" width="8.7109375" style="125"/>
    <col min="5129" max="5129" width="14.140625" style="125" customWidth="1"/>
    <col min="5130" max="5375" width="8.7109375" style="125"/>
    <col min="5376" max="5376" width="3.85546875" style="125" customWidth="1"/>
    <col min="5377" max="5377" width="38.42578125" style="125" customWidth="1"/>
    <col min="5378" max="5378" width="5" style="125" customWidth="1"/>
    <col min="5379" max="5379" width="10" style="125" customWidth="1"/>
    <col min="5380" max="5381" width="9" style="125" customWidth="1"/>
    <col min="5382" max="5382" width="14.42578125" style="125" customWidth="1"/>
    <col min="5383" max="5383" width="5" style="125" customWidth="1"/>
    <col min="5384" max="5384" width="8.7109375" style="125"/>
    <col min="5385" max="5385" width="14.140625" style="125" customWidth="1"/>
    <col min="5386" max="5631" width="8.7109375" style="125"/>
    <col min="5632" max="5632" width="3.85546875" style="125" customWidth="1"/>
    <col min="5633" max="5633" width="38.42578125" style="125" customWidth="1"/>
    <col min="5634" max="5634" width="5" style="125" customWidth="1"/>
    <col min="5635" max="5635" width="10" style="125" customWidth="1"/>
    <col min="5636" max="5637" width="9" style="125" customWidth="1"/>
    <col min="5638" max="5638" width="14.42578125" style="125" customWidth="1"/>
    <col min="5639" max="5639" width="5" style="125" customWidth="1"/>
    <col min="5640" max="5640" width="8.7109375" style="125"/>
    <col min="5641" max="5641" width="14.140625" style="125" customWidth="1"/>
    <col min="5642" max="5887" width="8.7109375" style="125"/>
    <col min="5888" max="5888" width="3.85546875" style="125" customWidth="1"/>
    <col min="5889" max="5889" width="38.42578125" style="125" customWidth="1"/>
    <col min="5890" max="5890" width="5" style="125" customWidth="1"/>
    <col min="5891" max="5891" width="10" style="125" customWidth="1"/>
    <col min="5892" max="5893" width="9" style="125" customWidth="1"/>
    <col min="5894" max="5894" width="14.42578125" style="125" customWidth="1"/>
    <col min="5895" max="5895" width="5" style="125" customWidth="1"/>
    <col min="5896" max="5896" width="8.7109375" style="125"/>
    <col min="5897" max="5897" width="14.140625" style="125" customWidth="1"/>
    <col min="5898" max="6143" width="8.7109375" style="125"/>
    <col min="6144" max="6144" width="3.85546875" style="125" customWidth="1"/>
    <col min="6145" max="6145" width="38.42578125" style="125" customWidth="1"/>
    <col min="6146" max="6146" width="5" style="125" customWidth="1"/>
    <col min="6147" max="6147" width="10" style="125" customWidth="1"/>
    <col min="6148" max="6149" width="9" style="125" customWidth="1"/>
    <col min="6150" max="6150" width="14.42578125" style="125" customWidth="1"/>
    <col min="6151" max="6151" width="5" style="125" customWidth="1"/>
    <col min="6152" max="6152" width="8.7109375" style="125"/>
    <col min="6153" max="6153" width="14.140625" style="125" customWidth="1"/>
    <col min="6154" max="6399" width="8.7109375" style="125"/>
    <col min="6400" max="6400" width="3.85546875" style="125" customWidth="1"/>
    <col min="6401" max="6401" width="38.42578125" style="125" customWidth="1"/>
    <col min="6402" max="6402" width="5" style="125" customWidth="1"/>
    <col min="6403" max="6403" width="10" style="125" customWidth="1"/>
    <col min="6404" max="6405" width="9" style="125" customWidth="1"/>
    <col min="6406" max="6406" width="14.42578125" style="125" customWidth="1"/>
    <col min="6407" max="6407" width="5" style="125" customWidth="1"/>
    <col min="6408" max="6408" width="8.7109375" style="125"/>
    <col min="6409" max="6409" width="14.140625" style="125" customWidth="1"/>
    <col min="6410" max="6655" width="8.7109375" style="125"/>
    <col min="6656" max="6656" width="3.85546875" style="125" customWidth="1"/>
    <col min="6657" max="6657" width="38.42578125" style="125" customWidth="1"/>
    <col min="6658" max="6658" width="5" style="125" customWidth="1"/>
    <col min="6659" max="6659" width="10" style="125" customWidth="1"/>
    <col min="6660" max="6661" width="9" style="125" customWidth="1"/>
    <col min="6662" max="6662" width="14.42578125" style="125" customWidth="1"/>
    <col min="6663" max="6663" width="5" style="125" customWidth="1"/>
    <col min="6664" max="6664" width="8.7109375" style="125"/>
    <col min="6665" max="6665" width="14.140625" style="125" customWidth="1"/>
    <col min="6666" max="6911" width="8.7109375" style="125"/>
    <col min="6912" max="6912" width="3.85546875" style="125" customWidth="1"/>
    <col min="6913" max="6913" width="38.42578125" style="125" customWidth="1"/>
    <col min="6914" max="6914" width="5" style="125" customWidth="1"/>
    <col min="6915" max="6915" width="10" style="125" customWidth="1"/>
    <col min="6916" max="6917" width="9" style="125" customWidth="1"/>
    <col min="6918" max="6918" width="14.42578125" style="125" customWidth="1"/>
    <col min="6919" max="6919" width="5" style="125" customWidth="1"/>
    <col min="6920" max="6920" width="8.7109375" style="125"/>
    <col min="6921" max="6921" width="14.140625" style="125" customWidth="1"/>
    <col min="6922" max="7167" width="8.7109375" style="125"/>
    <col min="7168" max="7168" width="3.85546875" style="125" customWidth="1"/>
    <col min="7169" max="7169" width="38.42578125" style="125" customWidth="1"/>
    <col min="7170" max="7170" width="5" style="125" customWidth="1"/>
    <col min="7171" max="7171" width="10" style="125" customWidth="1"/>
    <col min="7172" max="7173" width="9" style="125" customWidth="1"/>
    <col min="7174" max="7174" width="14.42578125" style="125" customWidth="1"/>
    <col min="7175" max="7175" width="5" style="125" customWidth="1"/>
    <col min="7176" max="7176" width="8.7109375" style="125"/>
    <col min="7177" max="7177" width="14.140625" style="125" customWidth="1"/>
    <col min="7178" max="7423" width="8.7109375" style="125"/>
    <col min="7424" max="7424" width="3.85546875" style="125" customWidth="1"/>
    <col min="7425" max="7425" width="38.42578125" style="125" customWidth="1"/>
    <col min="7426" max="7426" width="5" style="125" customWidth="1"/>
    <col min="7427" max="7427" width="10" style="125" customWidth="1"/>
    <col min="7428" max="7429" width="9" style="125" customWidth="1"/>
    <col min="7430" max="7430" width="14.42578125" style="125" customWidth="1"/>
    <col min="7431" max="7431" width="5" style="125" customWidth="1"/>
    <col min="7432" max="7432" width="8.7109375" style="125"/>
    <col min="7433" max="7433" width="14.140625" style="125" customWidth="1"/>
    <col min="7434" max="7679" width="8.7109375" style="125"/>
    <col min="7680" max="7680" width="3.85546875" style="125" customWidth="1"/>
    <col min="7681" max="7681" width="38.42578125" style="125" customWidth="1"/>
    <col min="7682" max="7682" width="5" style="125" customWidth="1"/>
    <col min="7683" max="7683" width="10" style="125" customWidth="1"/>
    <col min="7684" max="7685" width="9" style="125" customWidth="1"/>
    <col min="7686" max="7686" width="14.42578125" style="125" customWidth="1"/>
    <col min="7687" max="7687" width="5" style="125" customWidth="1"/>
    <col min="7688" max="7688" width="8.7109375" style="125"/>
    <col min="7689" max="7689" width="14.140625" style="125" customWidth="1"/>
    <col min="7690" max="7935" width="8.7109375" style="125"/>
    <col min="7936" max="7936" width="3.85546875" style="125" customWidth="1"/>
    <col min="7937" max="7937" width="38.42578125" style="125" customWidth="1"/>
    <col min="7938" max="7938" width="5" style="125" customWidth="1"/>
    <col min="7939" max="7939" width="10" style="125" customWidth="1"/>
    <col min="7940" max="7941" width="9" style="125" customWidth="1"/>
    <col min="7942" max="7942" width="14.42578125" style="125" customWidth="1"/>
    <col min="7943" max="7943" width="5" style="125" customWidth="1"/>
    <col min="7944" max="7944" width="8.7109375" style="125"/>
    <col min="7945" max="7945" width="14.140625" style="125" customWidth="1"/>
    <col min="7946" max="8191" width="8.7109375" style="125"/>
    <col min="8192" max="8192" width="3.85546875" style="125" customWidth="1"/>
    <col min="8193" max="8193" width="38.42578125" style="125" customWidth="1"/>
    <col min="8194" max="8194" width="5" style="125" customWidth="1"/>
    <col min="8195" max="8195" width="10" style="125" customWidth="1"/>
    <col min="8196" max="8197" width="9" style="125" customWidth="1"/>
    <col min="8198" max="8198" width="14.42578125" style="125" customWidth="1"/>
    <col min="8199" max="8199" width="5" style="125" customWidth="1"/>
    <col min="8200" max="8200" width="8.7109375" style="125"/>
    <col min="8201" max="8201" width="14.140625" style="125" customWidth="1"/>
    <col min="8202" max="8447" width="8.7109375" style="125"/>
    <col min="8448" max="8448" width="3.85546875" style="125" customWidth="1"/>
    <col min="8449" max="8449" width="38.42578125" style="125" customWidth="1"/>
    <col min="8450" max="8450" width="5" style="125" customWidth="1"/>
    <col min="8451" max="8451" width="10" style="125" customWidth="1"/>
    <col min="8452" max="8453" width="9" style="125" customWidth="1"/>
    <col min="8454" max="8454" width="14.42578125" style="125" customWidth="1"/>
    <col min="8455" max="8455" width="5" style="125" customWidth="1"/>
    <col min="8456" max="8456" width="8.7109375" style="125"/>
    <col min="8457" max="8457" width="14.140625" style="125" customWidth="1"/>
    <col min="8458" max="8703" width="8.7109375" style="125"/>
    <col min="8704" max="8704" width="3.85546875" style="125" customWidth="1"/>
    <col min="8705" max="8705" width="38.42578125" style="125" customWidth="1"/>
    <col min="8706" max="8706" width="5" style="125" customWidth="1"/>
    <col min="8707" max="8707" width="10" style="125" customWidth="1"/>
    <col min="8708" max="8709" width="9" style="125" customWidth="1"/>
    <col min="8710" max="8710" width="14.42578125" style="125" customWidth="1"/>
    <col min="8711" max="8711" width="5" style="125" customWidth="1"/>
    <col min="8712" max="8712" width="8.7109375" style="125"/>
    <col min="8713" max="8713" width="14.140625" style="125" customWidth="1"/>
    <col min="8714" max="8959" width="8.7109375" style="125"/>
    <col min="8960" max="8960" width="3.85546875" style="125" customWidth="1"/>
    <col min="8961" max="8961" width="38.42578125" style="125" customWidth="1"/>
    <col min="8962" max="8962" width="5" style="125" customWidth="1"/>
    <col min="8963" max="8963" width="10" style="125" customWidth="1"/>
    <col min="8964" max="8965" width="9" style="125" customWidth="1"/>
    <col min="8966" max="8966" width="14.42578125" style="125" customWidth="1"/>
    <col min="8967" max="8967" width="5" style="125" customWidth="1"/>
    <col min="8968" max="8968" width="8.7109375" style="125"/>
    <col min="8969" max="8969" width="14.140625" style="125" customWidth="1"/>
    <col min="8970" max="9215" width="8.7109375" style="125"/>
    <col min="9216" max="9216" width="3.85546875" style="125" customWidth="1"/>
    <col min="9217" max="9217" width="38.42578125" style="125" customWidth="1"/>
    <col min="9218" max="9218" width="5" style="125" customWidth="1"/>
    <col min="9219" max="9219" width="10" style="125" customWidth="1"/>
    <col min="9220" max="9221" width="9" style="125" customWidth="1"/>
    <col min="9222" max="9222" width="14.42578125" style="125" customWidth="1"/>
    <col min="9223" max="9223" width="5" style="125" customWidth="1"/>
    <col min="9224" max="9224" width="8.7109375" style="125"/>
    <col min="9225" max="9225" width="14.140625" style="125" customWidth="1"/>
    <col min="9226" max="9471" width="8.7109375" style="125"/>
    <col min="9472" max="9472" width="3.85546875" style="125" customWidth="1"/>
    <col min="9473" max="9473" width="38.42578125" style="125" customWidth="1"/>
    <col min="9474" max="9474" width="5" style="125" customWidth="1"/>
    <col min="9475" max="9475" width="10" style="125" customWidth="1"/>
    <col min="9476" max="9477" width="9" style="125" customWidth="1"/>
    <col min="9478" max="9478" width="14.42578125" style="125" customWidth="1"/>
    <col min="9479" max="9479" width="5" style="125" customWidth="1"/>
    <col min="9480" max="9480" width="8.7109375" style="125"/>
    <col min="9481" max="9481" width="14.140625" style="125" customWidth="1"/>
    <col min="9482" max="9727" width="8.7109375" style="125"/>
    <col min="9728" max="9728" width="3.85546875" style="125" customWidth="1"/>
    <col min="9729" max="9729" width="38.42578125" style="125" customWidth="1"/>
    <col min="9730" max="9730" width="5" style="125" customWidth="1"/>
    <col min="9731" max="9731" width="10" style="125" customWidth="1"/>
    <col min="9732" max="9733" width="9" style="125" customWidth="1"/>
    <col min="9734" max="9734" width="14.42578125" style="125" customWidth="1"/>
    <col min="9735" max="9735" width="5" style="125" customWidth="1"/>
    <col min="9736" max="9736" width="8.7109375" style="125"/>
    <col min="9737" max="9737" width="14.140625" style="125" customWidth="1"/>
    <col min="9738" max="9983" width="8.7109375" style="125"/>
    <col min="9984" max="9984" width="3.85546875" style="125" customWidth="1"/>
    <col min="9985" max="9985" width="38.42578125" style="125" customWidth="1"/>
    <col min="9986" max="9986" width="5" style="125" customWidth="1"/>
    <col min="9987" max="9987" width="10" style="125" customWidth="1"/>
    <col min="9988" max="9989" width="9" style="125" customWidth="1"/>
    <col min="9990" max="9990" width="14.42578125" style="125" customWidth="1"/>
    <col min="9991" max="9991" width="5" style="125" customWidth="1"/>
    <col min="9992" max="9992" width="8.7109375" style="125"/>
    <col min="9993" max="9993" width="14.140625" style="125" customWidth="1"/>
    <col min="9994" max="10239" width="8.7109375" style="125"/>
    <col min="10240" max="10240" width="3.85546875" style="125" customWidth="1"/>
    <col min="10241" max="10241" width="38.42578125" style="125" customWidth="1"/>
    <col min="10242" max="10242" width="5" style="125" customWidth="1"/>
    <col min="10243" max="10243" width="10" style="125" customWidth="1"/>
    <col min="10244" max="10245" width="9" style="125" customWidth="1"/>
    <col min="10246" max="10246" width="14.42578125" style="125" customWidth="1"/>
    <col min="10247" max="10247" width="5" style="125" customWidth="1"/>
    <col min="10248" max="10248" width="8.7109375" style="125"/>
    <col min="10249" max="10249" width="14.140625" style="125" customWidth="1"/>
    <col min="10250" max="10495" width="8.7109375" style="125"/>
    <col min="10496" max="10496" width="3.85546875" style="125" customWidth="1"/>
    <col min="10497" max="10497" width="38.42578125" style="125" customWidth="1"/>
    <col min="10498" max="10498" width="5" style="125" customWidth="1"/>
    <col min="10499" max="10499" width="10" style="125" customWidth="1"/>
    <col min="10500" max="10501" width="9" style="125" customWidth="1"/>
    <col min="10502" max="10502" width="14.42578125" style="125" customWidth="1"/>
    <col min="10503" max="10503" width="5" style="125" customWidth="1"/>
    <col min="10504" max="10504" width="8.7109375" style="125"/>
    <col min="10505" max="10505" width="14.140625" style="125" customWidth="1"/>
    <col min="10506" max="10751" width="8.7109375" style="125"/>
    <col min="10752" max="10752" width="3.85546875" style="125" customWidth="1"/>
    <col min="10753" max="10753" width="38.42578125" style="125" customWidth="1"/>
    <col min="10754" max="10754" width="5" style="125" customWidth="1"/>
    <col min="10755" max="10755" width="10" style="125" customWidth="1"/>
    <col min="10756" max="10757" width="9" style="125" customWidth="1"/>
    <col min="10758" max="10758" width="14.42578125" style="125" customWidth="1"/>
    <col min="10759" max="10759" width="5" style="125" customWidth="1"/>
    <col min="10760" max="10760" width="8.7109375" style="125"/>
    <col min="10761" max="10761" width="14.140625" style="125" customWidth="1"/>
    <col min="10762" max="11007" width="8.7109375" style="125"/>
    <col min="11008" max="11008" width="3.85546875" style="125" customWidth="1"/>
    <col min="11009" max="11009" width="38.42578125" style="125" customWidth="1"/>
    <col min="11010" max="11010" width="5" style="125" customWidth="1"/>
    <col min="11011" max="11011" width="10" style="125" customWidth="1"/>
    <col min="11012" max="11013" width="9" style="125" customWidth="1"/>
    <col min="11014" max="11014" width="14.42578125" style="125" customWidth="1"/>
    <col min="11015" max="11015" width="5" style="125" customWidth="1"/>
    <col min="11016" max="11016" width="8.7109375" style="125"/>
    <col min="11017" max="11017" width="14.140625" style="125" customWidth="1"/>
    <col min="11018" max="11263" width="8.7109375" style="125"/>
    <col min="11264" max="11264" width="3.85546875" style="125" customWidth="1"/>
    <col min="11265" max="11265" width="38.42578125" style="125" customWidth="1"/>
    <col min="11266" max="11266" width="5" style="125" customWidth="1"/>
    <col min="11267" max="11267" width="10" style="125" customWidth="1"/>
    <col min="11268" max="11269" width="9" style="125" customWidth="1"/>
    <col min="11270" max="11270" width="14.42578125" style="125" customWidth="1"/>
    <col min="11271" max="11271" width="5" style="125" customWidth="1"/>
    <col min="11272" max="11272" width="8.7109375" style="125"/>
    <col min="11273" max="11273" width="14.140625" style="125" customWidth="1"/>
    <col min="11274" max="11519" width="8.7109375" style="125"/>
    <col min="11520" max="11520" width="3.85546875" style="125" customWidth="1"/>
    <col min="11521" max="11521" width="38.42578125" style="125" customWidth="1"/>
    <col min="11522" max="11522" width="5" style="125" customWidth="1"/>
    <col min="11523" max="11523" width="10" style="125" customWidth="1"/>
    <col min="11524" max="11525" width="9" style="125" customWidth="1"/>
    <col min="11526" max="11526" width="14.42578125" style="125" customWidth="1"/>
    <col min="11527" max="11527" width="5" style="125" customWidth="1"/>
    <col min="11528" max="11528" width="8.7109375" style="125"/>
    <col min="11529" max="11529" width="14.140625" style="125" customWidth="1"/>
    <col min="11530" max="11775" width="8.7109375" style="125"/>
    <col min="11776" max="11776" width="3.85546875" style="125" customWidth="1"/>
    <col min="11777" max="11777" width="38.42578125" style="125" customWidth="1"/>
    <col min="11778" max="11778" width="5" style="125" customWidth="1"/>
    <col min="11779" max="11779" width="10" style="125" customWidth="1"/>
    <col min="11780" max="11781" width="9" style="125" customWidth="1"/>
    <col min="11782" max="11782" width="14.42578125" style="125" customWidth="1"/>
    <col min="11783" max="11783" width="5" style="125" customWidth="1"/>
    <col min="11784" max="11784" width="8.7109375" style="125"/>
    <col min="11785" max="11785" width="14.140625" style="125" customWidth="1"/>
    <col min="11786" max="12031" width="8.7109375" style="125"/>
    <col min="12032" max="12032" width="3.85546875" style="125" customWidth="1"/>
    <col min="12033" max="12033" width="38.42578125" style="125" customWidth="1"/>
    <col min="12034" max="12034" width="5" style="125" customWidth="1"/>
    <col min="12035" max="12035" width="10" style="125" customWidth="1"/>
    <col min="12036" max="12037" width="9" style="125" customWidth="1"/>
    <col min="12038" max="12038" width="14.42578125" style="125" customWidth="1"/>
    <col min="12039" max="12039" width="5" style="125" customWidth="1"/>
    <col min="12040" max="12040" width="8.7109375" style="125"/>
    <col min="12041" max="12041" width="14.140625" style="125" customWidth="1"/>
    <col min="12042" max="12287" width="8.7109375" style="125"/>
    <col min="12288" max="12288" width="3.85546875" style="125" customWidth="1"/>
    <col min="12289" max="12289" width="38.42578125" style="125" customWidth="1"/>
    <col min="12290" max="12290" width="5" style="125" customWidth="1"/>
    <col min="12291" max="12291" width="10" style="125" customWidth="1"/>
    <col min="12292" max="12293" width="9" style="125" customWidth="1"/>
    <col min="12294" max="12294" width="14.42578125" style="125" customWidth="1"/>
    <col min="12295" max="12295" width="5" style="125" customWidth="1"/>
    <col min="12296" max="12296" width="8.7109375" style="125"/>
    <col min="12297" max="12297" width="14.140625" style="125" customWidth="1"/>
    <col min="12298" max="12543" width="8.7109375" style="125"/>
    <col min="12544" max="12544" width="3.85546875" style="125" customWidth="1"/>
    <col min="12545" max="12545" width="38.42578125" style="125" customWidth="1"/>
    <col min="12546" max="12546" width="5" style="125" customWidth="1"/>
    <col min="12547" max="12547" width="10" style="125" customWidth="1"/>
    <col min="12548" max="12549" width="9" style="125" customWidth="1"/>
    <col min="12550" max="12550" width="14.42578125" style="125" customWidth="1"/>
    <col min="12551" max="12551" width="5" style="125" customWidth="1"/>
    <col min="12552" max="12552" width="8.7109375" style="125"/>
    <col min="12553" max="12553" width="14.140625" style="125" customWidth="1"/>
    <col min="12554" max="12799" width="8.7109375" style="125"/>
    <col min="12800" max="12800" width="3.85546875" style="125" customWidth="1"/>
    <col min="12801" max="12801" width="38.42578125" style="125" customWidth="1"/>
    <col min="12802" max="12802" width="5" style="125" customWidth="1"/>
    <col min="12803" max="12803" width="10" style="125" customWidth="1"/>
    <col min="12804" max="12805" width="9" style="125" customWidth="1"/>
    <col min="12806" max="12806" width="14.42578125" style="125" customWidth="1"/>
    <col min="12807" max="12807" width="5" style="125" customWidth="1"/>
    <col min="12808" max="12808" width="8.7109375" style="125"/>
    <col min="12809" max="12809" width="14.140625" style="125" customWidth="1"/>
    <col min="12810" max="13055" width="8.7109375" style="125"/>
    <col min="13056" max="13056" width="3.85546875" style="125" customWidth="1"/>
    <col min="13057" max="13057" width="38.42578125" style="125" customWidth="1"/>
    <col min="13058" max="13058" width="5" style="125" customWidth="1"/>
    <col min="13059" max="13059" width="10" style="125" customWidth="1"/>
    <col min="13060" max="13061" width="9" style="125" customWidth="1"/>
    <col min="13062" max="13062" width="14.42578125" style="125" customWidth="1"/>
    <col min="13063" max="13063" width="5" style="125" customWidth="1"/>
    <col min="13064" max="13064" width="8.7109375" style="125"/>
    <col min="13065" max="13065" width="14.140625" style="125" customWidth="1"/>
    <col min="13066" max="13311" width="8.7109375" style="125"/>
    <col min="13312" max="13312" width="3.85546875" style="125" customWidth="1"/>
    <col min="13313" max="13313" width="38.42578125" style="125" customWidth="1"/>
    <col min="13314" max="13314" width="5" style="125" customWidth="1"/>
    <col min="13315" max="13315" width="10" style="125" customWidth="1"/>
    <col min="13316" max="13317" width="9" style="125" customWidth="1"/>
    <col min="13318" max="13318" width="14.42578125" style="125" customWidth="1"/>
    <col min="13319" max="13319" width="5" style="125" customWidth="1"/>
    <col min="13320" max="13320" width="8.7109375" style="125"/>
    <col min="13321" max="13321" width="14.140625" style="125" customWidth="1"/>
    <col min="13322" max="13567" width="8.7109375" style="125"/>
    <col min="13568" max="13568" width="3.85546875" style="125" customWidth="1"/>
    <col min="13569" max="13569" width="38.42578125" style="125" customWidth="1"/>
    <col min="13570" max="13570" width="5" style="125" customWidth="1"/>
    <col min="13571" max="13571" width="10" style="125" customWidth="1"/>
    <col min="13572" max="13573" width="9" style="125" customWidth="1"/>
    <col min="13574" max="13574" width="14.42578125" style="125" customWidth="1"/>
    <col min="13575" max="13575" width="5" style="125" customWidth="1"/>
    <col min="13576" max="13576" width="8.7109375" style="125"/>
    <col min="13577" max="13577" width="14.140625" style="125" customWidth="1"/>
    <col min="13578" max="13823" width="8.7109375" style="125"/>
    <col min="13824" max="13824" width="3.85546875" style="125" customWidth="1"/>
    <col min="13825" max="13825" width="38.42578125" style="125" customWidth="1"/>
    <col min="13826" max="13826" width="5" style="125" customWidth="1"/>
    <col min="13827" max="13827" width="10" style="125" customWidth="1"/>
    <col min="13828" max="13829" width="9" style="125" customWidth="1"/>
    <col min="13830" max="13830" width="14.42578125" style="125" customWidth="1"/>
    <col min="13831" max="13831" width="5" style="125" customWidth="1"/>
    <col min="13832" max="13832" width="8.7109375" style="125"/>
    <col min="13833" max="13833" width="14.140625" style="125" customWidth="1"/>
    <col min="13834" max="14079" width="8.7109375" style="125"/>
    <col min="14080" max="14080" width="3.85546875" style="125" customWidth="1"/>
    <col min="14081" max="14081" width="38.42578125" style="125" customWidth="1"/>
    <col min="14082" max="14082" width="5" style="125" customWidth="1"/>
    <col min="14083" max="14083" width="10" style="125" customWidth="1"/>
    <col min="14084" max="14085" width="9" style="125" customWidth="1"/>
    <col min="14086" max="14086" width="14.42578125" style="125" customWidth="1"/>
    <col min="14087" max="14087" width="5" style="125" customWidth="1"/>
    <col min="14088" max="14088" width="8.7109375" style="125"/>
    <col min="14089" max="14089" width="14.140625" style="125" customWidth="1"/>
    <col min="14090" max="14335" width="8.7109375" style="125"/>
    <col min="14336" max="14336" width="3.85546875" style="125" customWidth="1"/>
    <col min="14337" max="14337" width="38.42578125" style="125" customWidth="1"/>
    <col min="14338" max="14338" width="5" style="125" customWidth="1"/>
    <col min="14339" max="14339" width="10" style="125" customWidth="1"/>
    <col min="14340" max="14341" width="9" style="125" customWidth="1"/>
    <col min="14342" max="14342" width="14.42578125" style="125" customWidth="1"/>
    <col min="14343" max="14343" width="5" style="125" customWidth="1"/>
    <col min="14344" max="14344" width="8.7109375" style="125"/>
    <col min="14345" max="14345" width="14.140625" style="125" customWidth="1"/>
    <col min="14346" max="14591" width="8.7109375" style="125"/>
    <col min="14592" max="14592" width="3.85546875" style="125" customWidth="1"/>
    <col min="14593" max="14593" width="38.42578125" style="125" customWidth="1"/>
    <col min="14594" max="14594" width="5" style="125" customWidth="1"/>
    <col min="14595" max="14595" width="10" style="125" customWidth="1"/>
    <col min="14596" max="14597" width="9" style="125" customWidth="1"/>
    <col min="14598" max="14598" width="14.42578125" style="125" customWidth="1"/>
    <col min="14599" max="14599" width="5" style="125" customWidth="1"/>
    <col min="14600" max="14600" width="8.7109375" style="125"/>
    <col min="14601" max="14601" width="14.140625" style="125" customWidth="1"/>
    <col min="14602" max="14847" width="8.7109375" style="125"/>
    <col min="14848" max="14848" width="3.85546875" style="125" customWidth="1"/>
    <col min="14849" max="14849" width="38.42578125" style="125" customWidth="1"/>
    <col min="14850" max="14850" width="5" style="125" customWidth="1"/>
    <col min="14851" max="14851" width="10" style="125" customWidth="1"/>
    <col min="14852" max="14853" width="9" style="125" customWidth="1"/>
    <col min="14854" max="14854" width="14.42578125" style="125" customWidth="1"/>
    <col min="14855" max="14855" width="5" style="125" customWidth="1"/>
    <col min="14856" max="14856" width="8.7109375" style="125"/>
    <col min="14857" max="14857" width="14.140625" style="125" customWidth="1"/>
    <col min="14858" max="15103" width="8.7109375" style="125"/>
    <col min="15104" max="15104" width="3.85546875" style="125" customWidth="1"/>
    <col min="15105" max="15105" width="38.42578125" style="125" customWidth="1"/>
    <col min="15106" max="15106" width="5" style="125" customWidth="1"/>
    <col min="15107" max="15107" width="10" style="125" customWidth="1"/>
    <col min="15108" max="15109" width="9" style="125" customWidth="1"/>
    <col min="15110" max="15110" width="14.42578125" style="125" customWidth="1"/>
    <col min="15111" max="15111" width="5" style="125" customWidth="1"/>
    <col min="15112" max="15112" width="8.7109375" style="125"/>
    <col min="15113" max="15113" width="14.140625" style="125" customWidth="1"/>
    <col min="15114" max="15359" width="8.7109375" style="125"/>
    <col min="15360" max="15360" width="3.85546875" style="125" customWidth="1"/>
    <col min="15361" max="15361" width="38.42578125" style="125" customWidth="1"/>
    <col min="15362" max="15362" width="5" style="125" customWidth="1"/>
    <col min="15363" max="15363" width="10" style="125" customWidth="1"/>
    <col min="15364" max="15365" width="9" style="125" customWidth="1"/>
    <col min="15366" max="15366" width="14.42578125" style="125" customWidth="1"/>
    <col min="15367" max="15367" width="5" style="125" customWidth="1"/>
    <col min="15368" max="15368" width="8.7109375" style="125"/>
    <col min="15369" max="15369" width="14.140625" style="125" customWidth="1"/>
    <col min="15370" max="15615" width="8.7109375" style="125"/>
    <col min="15616" max="15616" width="3.85546875" style="125" customWidth="1"/>
    <col min="15617" max="15617" width="38.42578125" style="125" customWidth="1"/>
    <col min="15618" max="15618" width="5" style="125" customWidth="1"/>
    <col min="15619" max="15619" width="10" style="125" customWidth="1"/>
    <col min="15620" max="15621" width="9" style="125" customWidth="1"/>
    <col min="15622" max="15622" width="14.42578125" style="125" customWidth="1"/>
    <col min="15623" max="15623" width="5" style="125" customWidth="1"/>
    <col min="15624" max="15624" width="8.7109375" style="125"/>
    <col min="15625" max="15625" width="14.140625" style="125" customWidth="1"/>
    <col min="15626" max="15871" width="8.7109375" style="125"/>
    <col min="15872" max="15872" width="3.85546875" style="125" customWidth="1"/>
    <col min="15873" max="15873" width="38.42578125" style="125" customWidth="1"/>
    <col min="15874" max="15874" width="5" style="125" customWidth="1"/>
    <col min="15875" max="15875" width="10" style="125" customWidth="1"/>
    <col min="15876" max="15877" width="9" style="125" customWidth="1"/>
    <col min="15878" max="15878" width="14.42578125" style="125" customWidth="1"/>
    <col min="15879" max="15879" width="5" style="125" customWidth="1"/>
    <col min="15880" max="15880" width="8.7109375" style="125"/>
    <col min="15881" max="15881" width="14.140625" style="125" customWidth="1"/>
    <col min="15882" max="16127" width="8.7109375" style="125"/>
    <col min="16128" max="16128" width="3.85546875" style="125" customWidth="1"/>
    <col min="16129" max="16129" width="38.42578125" style="125" customWidth="1"/>
    <col min="16130" max="16130" width="5" style="125" customWidth="1"/>
    <col min="16131" max="16131" width="10" style="125" customWidth="1"/>
    <col min="16132" max="16133" width="9" style="125" customWidth="1"/>
    <col min="16134" max="16134" width="14.42578125" style="125" customWidth="1"/>
    <col min="16135" max="16135" width="5" style="125" customWidth="1"/>
    <col min="16136" max="16136" width="8.7109375" style="125"/>
    <col min="16137" max="16137" width="14.140625" style="125" customWidth="1"/>
    <col min="16138" max="16384" width="8.7109375" style="125"/>
  </cols>
  <sheetData>
    <row r="1" spans="1:12">
      <c r="A1" s="520" t="s">
        <v>91</v>
      </c>
      <c r="B1" s="520"/>
      <c r="C1" s="141"/>
      <c r="D1" s="142"/>
      <c r="E1" s="143"/>
      <c r="F1" s="144"/>
      <c r="G1" s="141"/>
      <c r="H1" s="140"/>
      <c r="I1" s="141"/>
    </row>
    <row r="2" spans="1:12">
      <c r="A2" s="520" t="s">
        <v>31</v>
      </c>
      <c r="B2" s="520"/>
      <c r="C2" s="141"/>
      <c r="D2" s="142"/>
      <c r="E2" s="143"/>
      <c r="F2" s="181"/>
      <c r="G2" s="182"/>
      <c r="H2" s="182"/>
      <c r="I2" s="182"/>
      <c r="J2" s="521" t="s">
        <v>508</v>
      </c>
      <c r="K2" s="521"/>
      <c r="L2" s="521"/>
    </row>
    <row r="3" spans="1:12">
      <c r="A3" s="134"/>
      <c r="B3" s="134"/>
      <c r="C3" s="134"/>
      <c r="D3" s="134"/>
      <c r="F3" s="547"/>
      <c r="G3" s="547"/>
      <c r="H3" s="547"/>
      <c r="I3" s="547"/>
    </row>
    <row r="4" spans="1:12">
      <c r="A4" s="523" t="s">
        <v>92</v>
      </c>
      <c r="B4" s="523"/>
      <c r="C4" s="523"/>
      <c r="D4" s="523"/>
      <c r="E4" s="523"/>
      <c r="F4" s="523"/>
      <c r="G4" s="523"/>
      <c r="H4" s="523"/>
      <c r="I4" s="523"/>
      <c r="J4" s="125" t="s">
        <v>584</v>
      </c>
    </row>
    <row r="5" spans="1:12" ht="19.5" customHeight="1">
      <c r="A5" s="538" t="s">
        <v>513</v>
      </c>
      <c r="B5" s="539"/>
      <c r="C5" s="539"/>
      <c r="D5" s="539"/>
      <c r="E5" s="539"/>
      <c r="F5" s="539"/>
      <c r="G5" s="539"/>
      <c r="H5" s="539"/>
      <c r="I5" s="539"/>
      <c r="J5" s="183"/>
      <c r="K5" s="183"/>
      <c r="L5" s="184"/>
    </row>
    <row r="6" spans="1:12" ht="24">
      <c r="A6" s="70" t="s">
        <v>29</v>
      </c>
      <c r="B6" s="70" t="s">
        <v>28</v>
      </c>
      <c r="C6" s="70" t="s">
        <v>229</v>
      </c>
      <c r="D6" s="71" t="s">
        <v>202</v>
      </c>
      <c r="E6" s="72" t="s">
        <v>244</v>
      </c>
      <c r="F6" s="72" t="s">
        <v>241</v>
      </c>
      <c r="G6" s="73" t="s">
        <v>203</v>
      </c>
      <c r="H6" s="73" t="s">
        <v>231</v>
      </c>
      <c r="I6" s="74" t="s">
        <v>204</v>
      </c>
      <c r="J6" s="74" t="s">
        <v>243</v>
      </c>
      <c r="K6" s="74" t="s">
        <v>27</v>
      </c>
      <c r="L6" s="185" t="s">
        <v>242</v>
      </c>
    </row>
    <row r="7" spans="1:12">
      <c r="A7" s="53">
        <v>1</v>
      </c>
      <c r="B7" s="53">
        <v>2</v>
      </c>
      <c r="C7" s="53">
        <v>3</v>
      </c>
      <c r="D7" s="53">
        <v>4</v>
      </c>
      <c r="E7" s="170">
        <v>5</v>
      </c>
      <c r="F7" s="171" t="s">
        <v>230</v>
      </c>
      <c r="G7" s="57">
        <v>7</v>
      </c>
      <c r="H7" s="57" t="s">
        <v>208</v>
      </c>
      <c r="I7" s="53" t="s">
        <v>209</v>
      </c>
      <c r="J7" s="53">
        <v>10</v>
      </c>
      <c r="K7" s="53">
        <v>11</v>
      </c>
      <c r="L7" s="186">
        <v>12</v>
      </c>
    </row>
    <row r="8" spans="1:12" ht="230.25" customHeight="1">
      <c r="A8" s="187">
        <v>1</v>
      </c>
      <c r="B8" s="188" t="s">
        <v>602</v>
      </c>
      <c r="C8" s="189" t="s">
        <v>93</v>
      </c>
      <c r="D8" s="189"/>
      <c r="E8" s="190"/>
      <c r="F8" s="191"/>
      <c r="G8" s="192"/>
      <c r="H8" s="191"/>
      <c r="I8" s="191"/>
      <c r="J8" s="193"/>
      <c r="K8" s="193"/>
      <c r="L8" s="193"/>
    </row>
    <row r="9" spans="1:12" ht="113.25" customHeight="1">
      <c r="A9" s="187">
        <v>2</v>
      </c>
      <c r="B9" s="188" t="s">
        <v>94</v>
      </c>
      <c r="C9" s="189" t="s">
        <v>93</v>
      </c>
      <c r="D9" s="194">
        <v>8</v>
      </c>
      <c r="E9" s="190"/>
      <c r="F9" s="191"/>
      <c r="G9" s="192"/>
      <c r="H9" s="191"/>
      <c r="I9" s="191"/>
      <c r="J9" s="193"/>
      <c r="K9" s="193"/>
      <c r="L9" s="193"/>
    </row>
    <row r="10" spans="1:12">
      <c r="A10" s="195"/>
      <c r="B10" s="196" t="s">
        <v>95</v>
      </c>
      <c r="C10" s="197"/>
      <c r="D10" s="197"/>
      <c r="E10" s="198"/>
      <c r="F10" s="199"/>
      <c r="G10" s="200"/>
      <c r="H10" s="201"/>
      <c r="I10" s="201"/>
      <c r="J10" s="202"/>
      <c r="K10" s="202"/>
      <c r="L10" s="202"/>
    </row>
    <row r="11" spans="1:12">
      <c r="A11" s="540" t="s">
        <v>96</v>
      </c>
      <c r="B11" s="541"/>
      <c r="C11" s="541"/>
      <c r="D11" s="541"/>
      <c r="E11" s="541"/>
      <c r="F11" s="541"/>
      <c r="G11" s="541"/>
      <c r="H11" s="541"/>
      <c r="I11" s="541"/>
      <c r="J11" s="183"/>
      <c r="K11" s="183"/>
      <c r="L11" s="184"/>
    </row>
    <row r="12" spans="1:12">
      <c r="A12" s="532" t="s">
        <v>97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4"/>
    </row>
    <row r="13" spans="1:12">
      <c r="A13" s="542" t="s">
        <v>247</v>
      </c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4"/>
    </row>
    <row r="14" spans="1:12" ht="24.75" customHeight="1">
      <c r="A14" s="545" t="s">
        <v>579</v>
      </c>
      <c r="B14" s="546"/>
      <c r="C14" s="546"/>
      <c r="D14" s="546"/>
      <c r="E14" s="546"/>
      <c r="F14" s="546"/>
      <c r="G14" s="546"/>
      <c r="H14" s="546"/>
      <c r="I14" s="546"/>
      <c r="J14" s="183"/>
      <c r="K14" s="183" t="s">
        <v>582</v>
      </c>
      <c r="L14" s="184"/>
    </row>
    <row r="15" spans="1:12" ht="36.75" customHeight="1">
      <c r="A15" s="70" t="s">
        <v>29</v>
      </c>
      <c r="B15" s="70" t="s">
        <v>28</v>
      </c>
      <c r="C15" s="70" t="s">
        <v>229</v>
      </c>
      <c r="D15" s="71" t="s">
        <v>202</v>
      </c>
      <c r="E15" s="72" t="s">
        <v>244</v>
      </c>
      <c r="F15" s="72" t="s">
        <v>241</v>
      </c>
      <c r="G15" s="73" t="s">
        <v>203</v>
      </c>
      <c r="H15" s="73" t="s">
        <v>231</v>
      </c>
      <c r="I15" s="74" t="s">
        <v>204</v>
      </c>
      <c r="J15" s="74" t="s">
        <v>243</v>
      </c>
      <c r="K15" s="74" t="s">
        <v>27</v>
      </c>
      <c r="L15" s="185" t="s">
        <v>242</v>
      </c>
    </row>
    <row r="16" spans="1:12">
      <c r="A16" s="53">
        <v>1</v>
      </c>
      <c r="B16" s="53">
        <v>2</v>
      </c>
      <c r="C16" s="53">
        <v>3</v>
      </c>
      <c r="D16" s="53">
        <v>4</v>
      </c>
      <c r="E16" s="170">
        <v>5</v>
      </c>
      <c r="F16" s="171" t="s">
        <v>230</v>
      </c>
      <c r="G16" s="57">
        <v>7</v>
      </c>
      <c r="H16" s="57" t="s">
        <v>208</v>
      </c>
      <c r="I16" s="53" t="s">
        <v>209</v>
      </c>
      <c r="J16" s="53">
        <v>10</v>
      </c>
      <c r="K16" s="53">
        <v>11</v>
      </c>
      <c r="L16" s="186">
        <v>12</v>
      </c>
    </row>
    <row r="17" spans="1:13" ht="42.75" customHeight="1">
      <c r="A17" s="203">
        <v>1</v>
      </c>
      <c r="B17" s="204" t="s">
        <v>98</v>
      </c>
      <c r="C17" s="35" t="s">
        <v>93</v>
      </c>
      <c r="D17" s="205">
        <v>6</v>
      </c>
      <c r="E17" s="206"/>
      <c r="F17" s="191"/>
      <c r="G17" s="207"/>
      <c r="H17" s="206"/>
      <c r="I17" s="206"/>
      <c r="J17" s="193"/>
      <c r="K17" s="193"/>
      <c r="L17" s="193"/>
      <c r="M17" s="208"/>
    </row>
    <row r="18" spans="1:13" ht="54.75" customHeight="1">
      <c r="A18" s="203">
        <f>A17+1</f>
        <v>2</v>
      </c>
      <c r="B18" s="204" t="s">
        <v>99</v>
      </c>
      <c r="C18" s="35" t="s">
        <v>93</v>
      </c>
      <c r="D18" s="205">
        <v>6</v>
      </c>
      <c r="E18" s="206"/>
      <c r="F18" s="191"/>
      <c r="G18" s="207"/>
      <c r="H18" s="206"/>
      <c r="I18" s="206"/>
      <c r="J18" s="193"/>
      <c r="K18" s="193"/>
      <c r="L18" s="193"/>
      <c r="M18" s="208"/>
    </row>
    <row r="19" spans="1:13">
      <c r="A19" s="209"/>
      <c r="B19" s="210" t="s">
        <v>100</v>
      </c>
      <c r="C19" s="211"/>
      <c r="D19" s="211"/>
      <c r="E19" s="212"/>
      <c r="F19" s="213"/>
      <c r="G19" s="214"/>
      <c r="H19" s="213"/>
      <c r="I19" s="213"/>
      <c r="J19" s="202"/>
      <c r="K19" s="202"/>
      <c r="L19" s="202"/>
      <c r="M19" s="208"/>
    </row>
    <row r="20" spans="1:13">
      <c r="A20" s="530" t="s">
        <v>101</v>
      </c>
      <c r="B20" s="531"/>
      <c r="C20" s="531"/>
      <c r="D20" s="531"/>
      <c r="E20" s="531"/>
      <c r="F20" s="531"/>
      <c r="G20" s="531"/>
      <c r="H20" s="531"/>
      <c r="I20" s="531"/>
      <c r="J20" s="183"/>
      <c r="K20" s="183"/>
      <c r="L20" s="184"/>
    </row>
    <row r="21" spans="1:13">
      <c r="A21" s="532" t="s">
        <v>102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4"/>
    </row>
    <row r="22" spans="1:13" ht="27.75" customHeight="1">
      <c r="A22" s="535" t="s">
        <v>248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7"/>
    </row>
    <row r="23" spans="1:13" ht="23.25" customHeight="1">
      <c r="A23" s="538" t="s">
        <v>585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</row>
    <row r="24" spans="1:13" ht="24">
      <c r="A24" s="70" t="s">
        <v>29</v>
      </c>
      <c r="B24" s="70" t="s">
        <v>28</v>
      </c>
      <c r="C24" s="70" t="s">
        <v>229</v>
      </c>
      <c r="D24" s="71" t="s">
        <v>202</v>
      </c>
      <c r="E24" s="72" t="s">
        <v>244</v>
      </c>
      <c r="F24" s="72" t="s">
        <v>241</v>
      </c>
      <c r="G24" s="73" t="s">
        <v>203</v>
      </c>
      <c r="H24" s="73" t="s">
        <v>231</v>
      </c>
      <c r="I24" s="74" t="s">
        <v>204</v>
      </c>
      <c r="J24" s="74" t="s">
        <v>243</v>
      </c>
      <c r="K24" s="74" t="s">
        <v>27</v>
      </c>
      <c r="L24" s="185" t="s">
        <v>242</v>
      </c>
    </row>
    <row r="25" spans="1:13">
      <c r="A25" s="53">
        <v>1</v>
      </c>
      <c r="B25" s="53">
        <v>2</v>
      </c>
      <c r="C25" s="53">
        <v>3</v>
      </c>
      <c r="D25" s="53">
        <v>4</v>
      </c>
      <c r="E25" s="170">
        <v>5</v>
      </c>
      <c r="F25" s="171" t="s">
        <v>230</v>
      </c>
      <c r="G25" s="57">
        <v>7</v>
      </c>
      <c r="H25" s="57" t="s">
        <v>208</v>
      </c>
      <c r="I25" s="53" t="s">
        <v>209</v>
      </c>
      <c r="J25" s="53">
        <v>10</v>
      </c>
      <c r="K25" s="53">
        <v>11</v>
      </c>
      <c r="L25" s="186">
        <v>12</v>
      </c>
    </row>
    <row r="26" spans="1:13" ht="295.5" customHeight="1">
      <c r="A26" s="464">
        <v>1</v>
      </c>
      <c r="B26" s="215" t="s">
        <v>246</v>
      </c>
      <c r="C26" s="35" t="s">
        <v>104</v>
      </c>
      <c r="D26" s="189">
        <v>4</v>
      </c>
      <c r="E26" s="216"/>
      <c r="F26" s="191"/>
      <c r="G26" s="192"/>
      <c r="H26" s="206"/>
      <c r="I26" s="206"/>
      <c r="J26" s="193"/>
      <c r="K26" s="193"/>
      <c r="L26" s="193"/>
    </row>
    <row r="27" spans="1:13" ht="409.5" customHeight="1">
      <c r="A27" s="552">
        <v>2</v>
      </c>
      <c r="B27" s="551" t="s">
        <v>507</v>
      </c>
      <c r="C27" s="553" t="s">
        <v>104</v>
      </c>
      <c r="D27" s="555">
        <v>4</v>
      </c>
      <c r="E27" s="557"/>
      <c r="F27" s="559"/>
      <c r="G27" s="561"/>
      <c r="H27" s="563"/>
      <c r="I27" s="563"/>
      <c r="J27" s="565"/>
      <c r="K27" s="565"/>
      <c r="L27" s="565"/>
    </row>
    <row r="28" spans="1:13" ht="141.75" customHeight="1">
      <c r="A28" s="552"/>
      <c r="B28" s="551"/>
      <c r="C28" s="554"/>
      <c r="D28" s="556"/>
      <c r="E28" s="558"/>
      <c r="F28" s="560"/>
      <c r="G28" s="562"/>
      <c r="H28" s="564"/>
      <c r="I28" s="564"/>
      <c r="J28" s="566"/>
      <c r="K28" s="566"/>
      <c r="L28" s="566"/>
    </row>
    <row r="29" spans="1:13" ht="22.5" customHeight="1">
      <c r="A29" s="225"/>
      <c r="B29" s="224" t="s">
        <v>105</v>
      </c>
      <c r="C29" s="217"/>
      <c r="D29" s="217"/>
      <c r="E29" s="212"/>
      <c r="F29" s="216"/>
      <c r="G29" s="214"/>
      <c r="H29" s="216"/>
      <c r="I29" s="216"/>
      <c r="J29" s="202"/>
      <c r="K29" s="202"/>
      <c r="L29" s="202"/>
    </row>
    <row r="30" spans="1:13">
      <c r="A30" s="548" t="s">
        <v>106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50"/>
    </row>
    <row r="31" spans="1:13">
      <c r="A31" s="532" t="s">
        <v>107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4"/>
    </row>
    <row r="32" spans="1:13" ht="21.75" customHeight="1">
      <c r="A32" s="568" t="s">
        <v>247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70"/>
    </row>
    <row r="33" spans="1:12" ht="19.5" customHeight="1">
      <c r="A33" s="571" t="s">
        <v>108</v>
      </c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3"/>
    </row>
    <row r="34" spans="1:12" ht="21" customHeight="1">
      <c r="A34" s="538" t="s">
        <v>586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67"/>
    </row>
    <row r="35" spans="1:12" ht="34.5" customHeight="1">
      <c r="A35" s="70" t="s">
        <v>29</v>
      </c>
      <c r="B35" s="70" t="s">
        <v>28</v>
      </c>
      <c r="C35" s="70" t="s">
        <v>229</v>
      </c>
      <c r="D35" s="71" t="s">
        <v>202</v>
      </c>
      <c r="E35" s="72" t="s">
        <v>244</v>
      </c>
      <c r="F35" s="72" t="s">
        <v>241</v>
      </c>
      <c r="G35" s="73" t="s">
        <v>203</v>
      </c>
      <c r="H35" s="73" t="s">
        <v>231</v>
      </c>
      <c r="I35" s="74" t="s">
        <v>204</v>
      </c>
      <c r="J35" s="74" t="s">
        <v>243</v>
      </c>
      <c r="K35" s="74" t="s">
        <v>27</v>
      </c>
      <c r="L35" s="185" t="s">
        <v>242</v>
      </c>
    </row>
    <row r="36" spans="1:12" ht="20.25" customHeight="1">
      <c r="A36" s="53">
        <v>1</v>
      </c>
      <c r="B36" s="53">
        <v>2</v>
      </c>
      <c r="C36" s="53">
        <v>3</v>
      </c>
      <c r="D36" s="53">
        <v>4</v>
      </c>
      <c r="E36" s="170">
        <v>5</v>
      </c>
      <c r="F36" s="171" t="s">
        <v>230</v>
      </c>
      <c r="G36" s="57">
        <v>7</v>
      </c>
      <c r="H36" s="57" t="s">
        <v>208</v>
      </c>
      <c r="I36" s="53" t="s">
        <v>209</v>
      </c>
      <c r="J36" s="53">
        <v>10</v>
      </c>
      <c r="K36" s="53">
        <v>11</v>
      </c>
      <c r="L36" s="186">
        <v>12</v>
      </c>
    </row>
    <row r="37" spans="1:12" ht="72">
      <c r="A37" s="187">
        <v>1</v>
      </c>
      <c r="B37" s="219" t="s">
        <v>112</v>
      </c>
      <c r="C37" s="35" t="s">
        <v>93</v>
      </c>
      <c r="D37" s="220">
        <v>1</v>
      </c>
      <c r="E37" s="218"/>
      <c r="F37" s="191"/>
      <c r="G37" s="192"/>
      <c r="H37" s="226"/>
      <c r="I37" s="226"/>
      <c r="J37" s="187"/>
      <c r="K37" s="187"/>
      <c r="L37" s="187"/>
    </row>
    <row r="38" spans="1:12" ht="21" customHeight="1">
      <c r="A38" s="225"/>
      <c r="B38" s="224" t="s">
        <v>165</v>
      </c>
      <c r="C38" s="227"/>
      <c r="D38" s="227"/>
      <c r="E38" s="212"/>
      <c r="F38" s="216"/>
      <c r="G38" s="212"/>
      <c r="H38" s="216"/>
      <c r="I38" s="216"/>
      <c r="J38" s="228"/>
      <c r="K38" s="228"/>
      <c r="L38" s="228"/>
    </row>
    <row r="39" spans="1:12">
      <c r="A39" s="548" t="s">
        <v>109</v>
      </c>
      <c r="B39" s="549"/>
      <c r="C39" s="549"/>
      <c r="D39" s="549"/>
      <c r="E39" s="549"/>
      <c r="F39" s="549"/>
      <c r="G39" s="549"/>
      <c r="H39" s="549"/>
      <c r="I39" s="549"/>
      <c r="J39" s="549"/>
      <c r="K39" s="549"/>
      <c r="L39" s="550"/>
    </row>
    <row r="40" spans="1:12">
      <c r="A40" s="532" t="s">
        <v>113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4"/>
    </row>
    <row r="41" spans="1:12" ht="20.25" customHeight="1">
      <c r="A41" s="542" t="s">
        <v>247</v>
      </c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4"/>
    </row>
    <row r="42" spans="1:12">
      <c r="E42" s="221"/>
      <c r="F42" s="221"/>
      <c r="G42" s="221"/>
      <c r="H42" s="221"/>
      <c r="I42" s="221"/>
      <c r="J42" s="221"/>
      <c r="K42" s="221"/>
      <c r="L42" s="221"/>
    </row>
    <row r="43" spans="1:12">
      <c r="E43" s="221"/>
      <c r="F43" s="221"/>
      <c r="G43" s="221"/>
      <c r="H43" s="221"/>
      <c r="I43" s="221"/>
      <c r="J43" s="221"/>
      <c r="K43" s="221"/>
      <c r="L43" s="221"/>
    </row>
    <row r="44" spans="1:12">
      <c r="E44" s="221"/>
      <c r="F44" s="221"/>
      <c r="G44" s="221"/>
      <c r="H44" s="221"/>
      <c r="I44" s="221"/>
      <c r="J44" s="221"/>
      <c r="K44" s="221"/>
      <c r="L44" s="221"/>
    </row>
    <row r="45" spans="1:12">
      <c r="E45" s="221"/>
      <c r="F45" s="221"/>
      <c r="G45" s="221"/>
      <c r="H45" s="221"/>
      <c r="I45" s="221"/>
      <c r="J45" s="221"/>
      <c r="K45" s="221"/>
      <c r="L45" s="221"/>
    </row>
    <row r="46" spans="1:12">
      <c r="E46" s="221"/>
      <c r="F46" s="221"/>
      <c r="G46" s="221"/>
      <c r="H46" s="221"/>
      <c r="I46" s="221"/>
      <c r="J46" s="221"/>
      <c r="K46" s="221"/>
      <c r="L46" s="221"/>
    </row>
    <row r="47" spans="1:12">
      <c r="E47" s="221"/>
      <c r="F47" s="221"/>
      <c r="G47" s="221"/>
      <c r="H47" s="221"/>
      <c r="I47" s="221"/>
      <c r="J47" s="221"/>
      <c r="K47" s="221"/>
      <c r="L47" s="221"/>
    </row>
    <row r="48" spans="1:12">
      <c r="E48" s="221"/>
      <c r="F48" s="221"/>
      <c r="G48" s="221"/>
      <c r="H48" s="221"/>
      <c r="I48" s="221"/>
      <c r="J48" s="221"/>
      <c r="K48" s="221"/>
      <c r="L48" s="221"/>
    </row>
  </sheetData>
  <mergeCells count="34">
    <mergeCell ref="A34:L34"/>
    <mergeCell ref="A39:L39"/>
    <mergeCell ref="A40:L40"/>
    <mergeCell ref="A41:L41"/>
    <mergeCell ref="A31:L31"/>
    <mergeCell ref="A32:L32"/>
    <mergeCell ref="A33:L33"/>
    <mergeCell ref="A30:L30"/>
    <mergeCell ref="B27:B28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1:B1"/>
    <mergeCell ref="A2:B2"/>
    <mergeCell ref="J2:L2"/>
    <mergeCell ref="F3:I3"/>
    <mergeCell ref="A4:I4"/>
    <mergeCell ref="A20:I20"/>
    <mergeCell ref="A21:L21"/>
    <mergeCell ref="A22:L22"/>
    <mergeCell ref="A23:L23"/>
    <mergeCell ref="A5:I5"/>
    <mergeCell ref="A11:I11"/>
    <mergeCell ref="A12:L12"/>
    <mergeCell ref="A13:L13"/>
    <mergeCell ref="A14:I14"/>
  </mergeCells>
  <pageMargins left="0.7" right="0.7" top="0.75" bottom="0.75" header="0.3" footer="0.3"/>
  <pageSetup paperSize="9" scale="80" fitToHeight="0" orientation="landscape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topLeftCell="A4" zoomScaleNormal="100" zoomScaleSheetLayoutView="100" workbookViewId="0">
      <selection activeCell="G4" sqref="G4:G7"/>
    </sheetView>
  </sheetViews>
  <sheetFormatPr defaultColWidth="9.140625" defaultRowHeight="12"/>
  <cols>
    <col min="1" max="1" width="9.28515625" style="167" bestFit="1" customWidth="1"/>
    <col min="2" max="2" width="34.5703125" style="167" customWidth="1"/>
    <col min="3" max="5" width="9.28515625" style="167" bestFit="1" customWidth="1"/>
    <col min="6" max="6" width="12" style="167" customWidth="1"/>
    <col min="7" max="8" width="9.28515625" style="167" bestFit="1" customWidth="1"/>
    <col min="9" max="9" width="9.28515625" style="167" customWidth="1"/>
    <col min="10" max="10" width="11.140625" style="167" customWidth="1"/>
    <col min="11" max="11" width="13" style="167" customWidth="1"/>
    <col min="12" max="12" width="9.28515625" style="167" bestFit="1" customWidth="1"/>
    <col min="13" max="16384" width="9.140625" style="167"/>
  </cols>
  <sheetData>
    <row r="1" spans="1:12" ht="33" customHeight="1">
      <c r="A1" s="581" t="s">
        <v>587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12" ht="36">
      <c r="A2" s="70" t="s">
        <v>29</v>
      </c>
      <c r="B2" s="70" t="s">
        <v>28</v>
      </c>
      <c r="C2" s="70" t="s">
        <v>229</v>
      </c>
      <c r="D2" s="71" t="s">
        <v>202</v>
      </c>
      <c r="E2" s="72" t="s">
        <v>244</v>
      </c>
      <c r="F2" s="72" t="s">
        <v>241</v>
      </c>
      <c r="G2" s="73" t="s">
        <v>249</v>
      </c>
      <c r="H2" s="73" t="s">
        <v>231</v>
      </c>
      <c r="I2" s="74" t="s">
        <v>204</v>
      </c>
      <c r="J2" s="74" t="s">
        <v>243</v>
      </c>
      <c r="K2" s="74" t="s">
        <v>27</v>
      </c>
      <c r="L2" s="185" t="s">
        <v>242</v>
      </c>
    </row>
    <row r="3" spans="1:12">
      <c r="A3" s="53">
        <v>1</v>
      </c>
      <c r="B3" s="53">
        <v>2</v>
      </c>
      <c r="C3" s="53">
        <v>3</v>
      </c>
      <c r="D3" s="53">
        <v>4</v>
      </c>
      <c r="E3" s="170">
        <v>5</v>
      </c>
      <c r="F3" s="171" t="s">
        <v>230</v>
      </c>
      <c r="G3" s="57">
        <v>7</v>
      </c>
      <c r="H3" s="57" t="s">
        <v>208</v>
      </c>
      <c r="I3" s="53" t="s">
        <v>209</v>
      </c>
      <c r="J3" s="53">
        <v>10</v>
      </c>
      <c r="K3" s="53">
        <v>11</v>
      </c>
      <c r="L3" s="186">
        <v>12</v>
      </c>
    </row>
    <row r="4" spans="1:12" ht="84.75" customHeight="1">
      <c r="A4" s="149">
        <v>1</v>
      </c>
      <c r="B4" s="232" t="s">
        <v>114</v>
      </c>
      <c r="C4" s="149" t="s">
        <v>33</v>
      </c>
      <c r="D4" s="149">
        <v>120</v>
      </c>
      <c r="E4" s="150"/>
      <c r="F4" s="150"/>
      <c r="G4" s="246"/>
      <c r="H4" s="150"/>
      <c r="I4" s="150"/>
      <c r="J4" s="233"/>
      <c r="K4" s="233"/>
      <c r="L4" s="234"/>
    </row>
    <row r="5" spans="1:12" ht="39" customHeight="1">
      <c r="A5" s="149">
        <v>2</v>
      </c>
      <c r="B5" s="232" t="s">
        <v>115</v>
      </c>
      <c r="C5" s="149" t="s">
        <v>33</v>
      </c>
      <c r="D5" s="149">
        <v>60</v>
      </c>
      <c r="E5" s="150"/>
      <c r="F5" s="150"/>
      <c r="G5" s="246"/>
      <c r="H5" s="150"/>
      <c r="I5" s="150"/>
      <c r="J5" s="233"/>
      <c r="K5" s="233"/>
      <c r="L5" s="234"/>
    </row>
    <row r="6" spans="1:12" ht="46.5" customHeight="1">
      <c r="A6" s="149">
        <v>3</v>
      </c>
      <c r="B6" s="232" t="s">
        <v>116</v>
      </c>
      <c r="C6" s="149" t="s">
        <v>33</v>
      </c>
      <c r="D6" s="149">
        <v>20</v>
      </c>
      <c r="E6" s="150"/>
      <c r="F6" s="150"/>
      <c r="G6" s="246"/>
      <c r="H6" s="150"/>
      <c r="I6" s="150"/>
      <c r="J6" s="233"/>
      <c r="K6" s="233"/>
      <c r="L6" s="234"/>
    </row>
    <row r="7" spans="1:12" ht="52.5" customHeight="1">
      <c r="A7" s="152">
        <v>4</v>
      </c>
      <c r="B7" s="232" t="s">
        <v>117</v>
      </c>
      <c r="C7" s="149" t="s">
        <v>33</v>
      </c>
      <c r="D7" s="149">
        <v>20</v>
      </c>
      <c r="E7" s="150"/>
      <c r="F7" s="150"/>
      <c r="G7" s="246"/>
      <c r="H7" s="150"/>
      <c r="I7" s="150"/>
      <c r="J7" s="233"/>
      <c r="K7" s="233"/>
      <c r="L7" s="234"/>
    </row>
    <row r="8" spans="1:12" ht="17.25" customHeight="1">
      <c r="A8" s="245"/>
      <c r="B8" s="244" t="s">
        <v>110</v>
      </c>
      <c r="C8" s="235"/>
      <c r="D8" s="235"/>
      <c r="E8" s="247"/>
      <c r="F8" s="160"/>
      <c r="G8" s="236"/>
      <c r="H8" s="160"/>
      <c r="I8" s="160"/>
      <c r="J8" s="162"/>
      <c r="K8" s="237"/>
      <c r="L8" s="238"/>
    </row>
    <row r="9" spans="1:12">
      <c r="A9" s="514" t="s">
        <v>130</v>
      </c>
      <c r="B9" s="515"/>
      <c r="C9" s="515"/>
      <c r="D9" s="515"/>
      <c r="E9" s="515"/>
      <c r="F9" s="515"/>
      <c r="G9" s="515"/>
      <c r="H9" s="515"/>
      <c r="I9" s="515"/>
      <c r="J9" s="515"/>
      <c r="K9" s="577"/>
    </row>
    <row r="10" spans="1:12">
      <c r="A10" s="250" t="s">
        <v>111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2"/>
      <c r="L10" s="263"/>
    </row>
    <row r="11" spans="1:12">
      <c r="A11" s="578"/>
      <c r="B11" s="579"/>
      <c r="C11" s="579"/>
      <c r="D11" s="579"/>
      <c r="E11" s="579"/>
      <c r="F11" s="579"/>
      <c r="G11" s="579"/>
      <c r="H11" s="579"/>
      <c r="I11" s="579"/>
      <c r="J11" s="579"/>
      <c r="K11" s="580"/>
    </row>
    <row r="12" spans="1:12" ht="12.75" customHeight="1">
      <c r="A12" s="574" t="s">
        <v>514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6"/>
    </row>
    <row r="13" spans="1:12" ht="31.5" customHeight="1">
      <c r="A13" s="584" t="s">
        <v>531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6"/>
    </row>
    <row r="14" spans="1:12" ht="18.75" customHeight="1">
      <c r="A14" s="512" t="s">
        <v>588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87"/>
    </row>
    <row r="15" spans="1:12" ht="36">
      <c r="A15" s="70" t="s">
        <v>29</v>
      </c>
      <c r="B15" s="70" t="s">
        <v>28</v>
      </c>
      <c r="C15" s="70" t="s">
        <v>229</v>
      </c>
      <c r="D15" s="71" t="s">
        <v>202</v>
      </c>
      <c r="E15" s="72" t="s">
        <v>244</v>
      </c>
      <c r="F15" s="72" t="s">
        <v>241</v>
      </c>
      <c r="G15" s="73" t="s">
        <v>249</v>
      </c>
      <c r="H15" s="73" t="s">
        <v>231</v>
      </c>
      <c r="I15" s="74" t="s">
        <v>204</v>
      </c>
      <c r="J15" s="74" t="s">
        <v>243</v>
      </c>
      <c r="K15" s="74" t="s">
        <v>27</v>
      </c>
      <c r="L15" s="185" t="s">
        <v>242</v>
      </c>
    </row>
    <row r="16" spans="1:12">
      <c r="A16" s="53">
        <v>1</v>
      </c>
      <c r="B16" s="53">
        <v>2</v>
      </c>
      <c r="C16" s="53">
        <v>3</v>
      </c>
      <c r="D16" s="53">
        <v>4</v>
      </c>
      <c r="E16" s="170">
        <v>5</v>
      </c>
      <c r="F16" s="171" t="s">
        <v>230</v>
      </c>
      <c r="G16" s="57">
        <v>7</v>
      </c>
      <c r="H16" s="57" t="s">
        <v>208</v>
      </c>
      <c r="I16" s="53" t="s">
        <v>209</v>
      </c>
      <c r="J16" s="53">
        <v>10</v>
      </c>
      <c r="K16" s="53">
        <v>11</v>
      </c>
      <c r="L16" s="186">
        <v>12</v>
      </c>
    </row>
    <row r="17" spans="1:12" ht="56.25" customHeight="1">
      <c r="A17" s="149">
        <v>1</v>
      </c>
      <c r="B17" s="232" t="s">
        <v>126</v>
      </c>
      <c r="C17" s="149" t="s">
        <v>33</v>
      </c>
      <c r="D17" s="149">
        <v>10</v>
      </c>
      <c r="E17" s="240"/>
      <c r="F17" s="150"/>
      <c r="G17" s="246"/>
      <c r="H17" s="150"/>
      <c r="I17" s="150"/>
      <c r="J17" s="150"/>
      <c r="K17" s="150"/>
      <c r="L17" s="253"/>
    </row>
    <row r="18" spans="1:12" ht="60">
      <c r="A18" s="149">
        <v>2</v>
      </c>
      <c r="B18" s="239" t="s">
        <v>127</v>
      </c>
      <c r="C18" s="149" t="s">
        <v>33</v>
      </c>
      <c r="D18" s="149">
        <v>2</v>
      </c>
      <c r="E18" s="240"/>
      <c r="F18" s="150"/>
      <c r="G18" s="246"/>
      <c r="H18" s="150"/>
      <c r="I18" s="150"/>
      <c r="J18" s="150"/>
      <c r="K18" s="150"/>
      <c r="L18" s="253"/>
    </row>
    <row r="19" spans="1:12" ht="107.25" customHeight="1">
      <c r="A19" s="149">
        <v>3</v>
      </c>
      <c r="B19" s="232" t="s">
        <v>128</v>
      </c>
      <c r="C19" s="149" t="s">
        <v>33</v>
      </c>
      <c r="D19" s="149">
        <v>6</v>
      </c>
      <c r="E19" s="240"/>
      <c r="F19" s="150"/>
      <c r="G19" s="246"/>
      <c r="H19" s="150"/>
      <c r="I19" s="150"/>
      <c r="J19" s="150"/>
      <c r="K19" s="150"/>
      <c r="L19" s="253"/>
    </row>
    <row r="20" spans="1:12" ht="64.5" customHeight="1">
      <c r="A20" s="152">
        <v>4</v>
      </c>
      <c r="B20" s="232" t="s">
        <v>129</v>
      </c>
      <c r="C20" s="149" t="s">
        <v>33</v>
      </c>
      <c r="D20" s="149">
        <v>6</v>
      </c>
      <c r="E20" s="240"/>
      <c r="F20" s="150"/>
      <c r="G20" s="246"/>
      <c r="H20" s="150"/>
      <c r="I20" s="150"/>
      <c r="J20" s="150"/>
      <c r="K20" s="150"/>
      <c r="L20" s="253"/>
    </row>
    <row r="21" spans="1:12" ht="117.75" customHeight="1">
      <c r="A21" s="152">
        <v>5</v>
      </c>
      <c r="B21" s="242" t="s">
        <v>133</v>
      </c>
      <c r="C21" s="243" t="s">
        <v>33</v>
      </c>
      <c r="D21" s="243">
        <v>4</v>
      </c>
      <c r="E21" s="240"/>
      <c r="F21" s="150"/>
      <c r="G21" s="246"/>
      <c r="H21" s="150"/>
      <c r="I21" s="150"/>
      <c r="J21" s="150"/>
      <c r="K21" s="150"/>
      <c r="L21" s="253"/>
    </row>
    <row r="22" spans="1:12" ht="70.5" customHeight="1">
      <c r="A22" s="152">
        <v>6</v>
      </c>
      <c r="B22" s="248" t="s">
        <v>134</v>
      </c>
      <c r="C22" s="243" t="s">
        <v>33</v>
      </c>
      <c r="D22" s="243">
        <v>4</v>
      </c>
      <c r="E22" s="240"/>
      <c r="F22" s="150"/>
      <c r="G22" s="246"/>
      <c r="H22" s="150"/>
      <c r="I22" s="150"/>
      <c r="J22" s="150"/>
      <c r="K22" s="150"/>
      <c r="L22" s="253"/>
    </row>
    <row r="23" spans="1:12" ht="64.5" customHeight="1">
      <c r="A23" s="152">
        <v>7</v>
      </c>
      <c r="B23" s="232" t="s">
        <v>135</v>
      </c>
      <c r="C23" s="149" t="s">
        <v>33</v>
      </c>
      <c r="D23" s="149">
        <v>6</v>
      </c>
      <c r="E23" s="240"/>
      <c r="F23" s="150"/>
      <c r="G23" s="246"/>
      <c r="H23" s="150"/>
      <c r="I23" s="150"/>
      <c r="J23" s="150"/>
      <c r="K23" s="150"/>
      <c r="L23" s="253"/>
    </row>
    <row r="24" spans="1:12" ht="64.5" customHeight="1">
      <c r="A24" s="152">
        <v>8</v>
      </c>
      <c r="B24" s="248" t="s">
        <v>136</v>
      </c>
      <c r="C24" s="243" t="s">
        <v>33</v>
      </c>
      <c r="D24" s="243">
        <v>6</v>
      </c>
      <c r="E24" s="240"/>
      <c r="F24" s="150"/>
      <c r="G24" s="246"/>
      <c r="H24" s="150"/>
      <c r="I24" s="150"/>
      <c r="J24" s="150"/>
      <c r="K24" s="150"/>
      <c r="L24" s="253"/>
    </row>
    <row r="25" spans="1:12" ht="64.5" customHeight="1">
      <c r="A25" s="152">
        <v>9</v>
      </c>
      <c r="B25" s="242" t="s">
        <v>137</v>
      </c>
      <c r="C25" s="243" t="s">
        <v>33</v>
      </c>
      <c r="D25" s="243">
        <v>4</v>
      </c>
      <c r="E25" s="240"/>
      <c r="F25" s="150"/>
      <c r="G25" s="246"/>
      <c r="H25" s="150"/>
      <c r="I25" s="150"/>
      <c r="J25" s="150"/>
      <c r="K25" s="150"/>
      <c r="L25" s="253"/>
    </row>
    <row r="26" spans="1:12" ht="64.5" customHeight="1">
      <c r="A26" s="241">
        <v>10</v>
      </c>
      <c r="B26" s="232" t="s">
        <v>138</v>
      </c>
      <c r="C26" s="243" t="s">
        <v>33</v>
      </c>
      <c r="D26" s="243">
        <v>4</v>
      </c>
      <c r="E26" s="240"/>
      <c r="F26" s="150"/>
      <c r="G26" s="246"/>
      <c r="H26" s="150"/>
      <c r="I26" s="150"/>
      <c r="J26" s="150"/>
      <c r="K26" s="150"/>
      <c r="L26" s="253"/>
    </row>
    <row r="27" spans="1:12" ht="64.5" customHeight="1">
      <c r="A27" s="241">
        <v>11</v>
      </c>
      <c r="B27" s="232" t="s">
        <v>139</v>
      </c>
      <c r="C27" s="243" t="s">
        <v>33</v>
      </c>
      <c r="D27" s="243">
        <v>4</v>
      </c>
      <c r="E27" s="240"/>
      <c r="F27" s="150"/>
      <c r="G27" s="246"/>
      <c r="H27" s="150"/>
      <c r="I27" s="150"/>
      <c r="J27" s="150"/>
      <c r="K27" s="150"/>
      <c r="L27" s="253"/>
    </row>
    <row r="28" spans="1:12" ht="64.5" customHeight="1">
      <c r="A28" s="241">
        <v>12</v>
      </c>
      <c r="B28" s="232" t="s">
        <v>140</v>
      </c>
      <c r="C28" s="243" t="s">
        <v>33</v>
      </c>
      <c r="D28" s="243">
        <v>6</v>
      </c>
      <c r="E28" s="240"/>
      <c r="F28" s="150"/>
      <c r="G28" s="246"/>
      <c r="H28" s="150"/>
      <c r="I28" s="150"/>
      <c r="J28" s="150"/>
      <c r="K28" s="150"/>
      <c r="L28" s="253"/>
    </row>
    <row r="29" spans="1:12" ht="64.5" customHeight="1">
      <c r="A29" s="241">
        <v>13</v>
      </c>
      <c r="B29" s="232" t="s">
        <v>141</v>
      </c>
      <c r="C29" s="243" t="s">
        <v>33</v>
      </c>
      <c r="D29" s="243">
        <v>6</v>
      </c>
      <c r="E29" s="240"/>
      <c r="F29" s="150"/>
      <c r="G29" s="246"/>
      <c r="H29" s="150"/>
      <c r="I29" s="150"/>
      <c r="J29" s="150"/>
      <c r="K29" s="150"/>
      <c r="L29" s="253"/>
    </row>
    <row r="30" spans="1:12" ht="64.5" customHeight="1">
      <c r="A30" s="241">
        <v>14</v>
      </c>
      <c r="B30" s="232" t="s">
        <v>142</v>
      </c>
      <c r="C30" s="243" t="s">
        <v>33</v>
      </c>
      <c r="D30" s="243">
        <v>6</v>
      </c>
      <c r="E30" s="240"/>
      <c r="F30" s="150"/>
      <c r="G30" s="246"/>
      <c r="H30" s="150"/>
      <c r="I30" s="150"/>
      <c r="J30" s="150"/>
      <c r="K30" s="150"/>
      <c r="L30" s="253"/>
    </row>
    <row r="31" spans="1:12" ht="64.5" customHeight="1">
      <c r="A31" s="241">
        <v>15</v>
      </c>
      <c r="B31" s="232" t="s">
        <v>143</v>
      </c>
      <c r="C31" s="243" t="s">
        <v>33</v>
      </c>
      <c r="D31" s="243">
        <v>6</v>
      </c>
      <c r="E31" s="240"/>
      <c r="F31" s="150"/>
      <c r="G31" s="246"/>
      <c r="H31" s="150"/>
      <c r="I31" s="150"/>
      <c r="J31" s="150"/>
      <c r="K31" s="150"/>
      <c r="L31" s="253"/>
    </row>
    <row r="32" spans="1:12" ht="64.5" customHeight="1">
      <c r="A32" s="241">
        <v>16</v>
      </c>
      <c r="B32" s="232" t="s">
        <v>144</v>
      </c>
      <c r="C32" s="243" t="s">
        <v>33</v>
      </c>
      <c r="D32" s="243">
        <v>6</v>
      </c>
      <c r="E32" s="240"/>
      <c r="F32" s="150"/>
      <c r="G32" s="246"/>
      <c r="H32" s="150"/>
      <c r="I32" s="150"/>
      <c r="J32" s="150"/>
      <c r="K32" s="150"/>
      <c r="L32" s="253"/>
    </row>
    <row r="33" spans="1:12" s="259" customFormat="1" ht="83.25" customHeight="1">
      <c r="A33" s="254">
        <v>17</v>
      </c>
      <c r="B33" s="255" t="s">
        <v>145</v>
      </c>
      <c r="C33" s="256" t="s">
        <v>33</v>
      </c>
      <c r="D33" s="256">
        <v>6</v>
      </c>
      <c r="E33" s="164"/>
      <c r="F33" s="176"/>
      <c r="G33" s="257"/>
      <c r="H33" s="176"/>
      <c r="I33" s="176"/>
      <c r="J33" s="176"/>
      <c r="K33" s="176"/>
      <c r="L33" s="258"/>
    </row>
    <row r="34" spans="1:12" s="259" customFormat="1" ht="64.5" customHeight="1">
      <c r="A34" s="254">
        <v>18</v>
      </c>
      <c r="B34" s="255" t="s">
        <v>146</v>
      </c>
      <c r="C34" s="256" t="s">
        <v>33</v>
      </c>
      <c r="D34" s="256">
        <v>6</v>
      </c>
      <c r="E34" s="164"/>
      <c r="F34" s="176"/>
      <c r="G34" s="257"/>
      <c r="H34" s="176"/>
      <c r="I34" s="176"/>
      <c r="J34" s="176"/>
      <c r="K34" s="176"/>
      <c r="L34" s="258"/>
    </row>
    <row r="35" spans="1:12" s="259" customFormat="1" ht="64.5" customHeight="1">
      <c r="A35" s="254">
        <v>19</v>
      </c>
      <c r="B35" s="260" t="s">
        <v>147</v>
      </c>
      <c r="C35" s="256" t="s">
        <v>33</v>
      </c>
      <c r="D35" s="256">
        <v>6</v>
      </c>
      <c r="E35" s="164"/>
      <c r="F35" s="176"/>
      <c r="G35" s="257"/>
      <c r="H35" s="176"/>
      <c r="I35" s="176"/>
      <c r="J35" s="176"/>
      <c r="K35" s="176"/>
      <c r="L35" s="258"/>
    </row>
    <row r="36" spans="1:12" s="259" customFormat="1" ht="64.5" customHeight="1">
      <c r="A36" s="254">
        <v>20</v>
      </c>
      <c r="B36" s="255" t="s">
        <v>148</v>
      </c>
      <c r="C36" s="256" t="s">
        <v>33</v>
      </c>
      <c r="D36" s="256">
        <v>6</v>
      </c>
      <c r="E36" s="164"/>
      <c r="F36" s="176"/>
      <c r="G36" s="257"/>
      <c r="H36" s="176"/>
      <c r="I36" s="176"/>
      <c r="J36" s="176"/>
      <c r="K36" s="176"/>
      <c r="L36" s="258"/>
    </row>
    <row r="37" spans="1:12" s="259" customFormat="1" ht="64.5" customHeight="1">
      <c r="A37" s="254">
        <v>21</v>
      </c>
      <c r="B37" s="255" t="s">
        <v>149</v>
      </c>
      <c r="C37" s="256" t="s">
        <v>33</v>
      </c>
      <c r="D37" s="256">
        <v>6</v>
      </c>
      <c r="E37" s="164"/>
      <c r="F37" s="176"/>
      <c r="G37" s="257"/>
      <c r="H37" s="176"/>
      <c r="I37" s="176"/>
      <c r="J37" s="176"/>
      <c r="K37" s="176"/>
      <c r="L37" s="258"/>
    </row>
    <row r="38" spans="1:12" s="259" customFormat="1" ht="64.5" customHeight="1">
      <c r="A38" s="254">
        <v>22</v>
      </c>
      <c r="B38" s="255" t="s">
        <v>150</v>
      </c>
      <c r="C38" s="256" t="s">
        <v>33</v>
      </c>
      <c r="D38" s="256">
        <v>5</v>
      </c>
      <c r="E38" s="164"/>
      <c r="F38" s="176"/>
      <c r="G38" s="257"/>
      <c r="H38" s="176"/>
      <c r="I38" s="176"/>
      <c r="J38" s="176"/>
      <c r="K38" s="176"/>
      <c r="L38" s="258"/>
    </row>
    <row r="39" spans="1:12" s="259" customFormat="1" ht="21.6" customHeight="1">
      <c r="A39" s="254"/>
      <c r="B39" s="261" t="s">
        <v>151</v>
      </c>
      <c r="C39" s="256"/>
      <c r="D39" s="256"/>
      <c r="E39" s="164"/>
      <c r="F39" s="176"/>
      <c r="G39" s="257"/>
      <c r="H39" s="176"/>
      <c r="I39" s="176"/>
      <c r="J39" s="176"/>
      <c r="K39" s="176"/>
      <c r="L39" s="258"/>
    </row>
    <row r="40" spans="1:12" s="259" customFormat="1" ht="77.25" customHeight="1">
      <c r="A40" s="262">
        <v>24</v>
      </c>
      <c r="B40" s="260" t="s">
        <v>152</v>
      </c>
      <c r="C40" s="256" t="s">
        <v>33</v>
      </c>
      <c r="D40" s="256">
        <v>4</v>
      </c>
      <c r="E40" s="164"/>
      <c r="F40" s="176"/>
      <c r="G40" s="257"/>
      <c r="H40" s="176"/>
      <c r="I40" s="176"/>
      <c r="J40" s="176"/>
      <c r="K40" s="176"/>
      <c r="L40" s="258"/>
    </row>
    <row r="41" spans="1:12" s="259" customFormat="1" ht="64.5" customHeight="1">
      <c r="A41" s="262">
        <v>25</v>
      </c>
      <c r="B41" s="255" t="s">
        <v>153</v>
      </c>
      <c r="C41" s="256" t="s">
        <v>250</v>
      </c>
      <c r="D41" s="256">
        <v>4</v>
      </c>
      <c r="E41" s="164"/>
      <c r="F41" s="176"/>
      <c r="G41" s="257"/>
      <c r="H41" s="176"/>
      <c r="I41" s="176"/>
      <c r="J41" s="176"/>
      <c r="K41" s="176"/>
      <c r="L41" s="258"/>
    </row>
    <row r="42" spans="1:12">
      <c r="A42" s="588" t="s">
        <v>131</v>
      </c>
      <c r="B42" s="589"/>
      <c r="C42" s="235"/>
      <c r="D42" s="235"/>
      <c r="E42" s="247"/>
      <c r="F42" s="160"/>
      <c r="G42" s="236"/>
      <c r="H42" s="160"/>
      <c r="I42" s="160"/>
      <c r="J42" s="162"/>
      <c r="K42" s="249"/>
    </row>
    <row r="43" spans="1:12">
      <c r="A43" s="514" t="s">
        <v>132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77"/>
    </row>
    <row r="44" spans="1:12">
      <c r="A44" s="516" t="s">
        <v>125</v>
      </c>
      <c r="B44" s="517"/>
      <c r="C44" s="517"/>
      <c r="D44" s="517"/>
      <c r="E44" s="517"/>
      <c r="F44" s="517"/>
      <c r="G44" s="517"/>
      <c r="H44" s="517"/>
      <c r="I44" s="517"/>
      <c r="J44" s="517"/>
      <c r="K44" s="590"/>
    </row>
    <row r="45" spans="1:12">
      <c r="A45" s="578"/>
      <c r="B45" s="591"/>
      <c r="C45" s="591"/>
      <c r="D45" s="591"/>
      <c r="E45" s="591"/>
      <c r="F45" s="591"/>
      <c r="G45" s="591"/>
      <c r="H45" s="591"/>
      <c r="I45" s="591"/>
      <c r="J45" s="591"/>
      <c r="K45" s="580"/>
    </row>
    <row r="46" spans="1:12" ht="14.25" customHeight="1">
      <c r="A46" s="574" t="s">
        <v>515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76"/>
    </row>
    <row r="47" spans="1:12" ht="14.25" customHeight="1">
      <c r="A47" s="584"/>
      <c r="B47" s="585"/>
      <c r="C47" s="585"/>
      <c r="D47" s="585"/>
      <c r="E47" s="585"/>
      <c r="F47" s="585"/>
      <c r="G47" s="585"/>
      <c r="H47" s="585"/>
      <c r="I47" s="585"/>
      <c r="J47" s="585"/>
      <c r="K47" s="586"/>
    </row>
  </sheetData>
  <mergeCells count="12">
    <mergeCell ref="A47:K47"/>
    <mergeCell ref="A13:K13"/>
    <mergeCell ref="A14:K14"/>
    <mergeCell ref="A42:B42"/>
    <mergeCell ref="A43:K43"/>
    <mergeCell ref="A44:K44"/>
    <mergeCell ref="A45:K45"/>
    <mergeCell ref="A12:K12"/>
    <mergeCell ref="A9:K9"/>
    <mergeCell ref="A11:K11"/>
    <mergeCell ref="A1:L1"/>
    <mergeCell ref="A46:K46"/>
  </mergeCells>
  <pageMargins left="0.7" right="0.7" top="0.75" bottom="0.75" header="0.3" footer="0.3"/>
  <pageSetup paperSize="9" scale="90" fitToHeight="0" orientation="landscape" r:id="rId1"/>
  <rowBreaks count="2" manualBreakCount="2">
    <brk id="13" max="11" man="1"/>
    <brk id="3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view="pageBreakPreview" topLeftCell="A106" zoomScale="80" zoomScaleNormal="110" zoomScaleSheetLayoutView="80" workbookViewId="0">
      <selection activeCell="B104" sqref="B104"/>
    </sheetView>
  </sheetViews>
  <sheetFormatPr defaultRowHeight="12.75"/>
  <cols>
    <col min="1" max="1" width="4.42578125" style="298" customWidth="1"/>
    <col min="2" max="2" width="56.140625" style="125" customWidth="1"/>
    <col min="3" max="3" width="5.28515625" style="125" customWidth="1"/>
    <col min="4" max="4" width="10" style="125" customWidth="1"/>
    <col min="5" max="5" width="11.85546875" style="125" customWidth="1"/>
    <col min="6" max="6" width="10.42578125" style="125" customWidth="1"/>
    <col min="7" max="7" width="7.140625" style="125" customWidth="1"/>
    <col min="8" max="8" width="10.5703125" style="125" customWidth="1"/>
    <col min="9" max="9" width="15.42578125" style="125" customWidth="1"/>
    <col min="10" max="10" width="14.42578125" style="125" customWidth="1"/>
    <col min="11" max="11" width="12.28515625" style="125" customWidth="1"/>
    <col min="12" max="256" width="8.7109375" style="125"/>
    <col min="257" max="257" width="4.42578125" style="125" customWidth="1"/>
    <col min="258" max="258" width="56.140625" style="125" customWidth="1"/>
    <col min="259" max="259" width="5.28515625" style="125" customWidth="1"/>
    <col min="260" max="260" width="10" style="125" customWidth="1"/>
    <col min="261" max="261" width="11.85546875" style="125" customWidth="1"/>
    <col min="262" max="262" width="14" style="125" customWidth="1"/>
    <col min="263" max="263" width="4.85546875" style="125" customWidth="1"/>
    <col min="264" max="264" width="10.5703125" style="125" customWidth="1"/>
    <col min="265" max="265" width="15.42578125" style="125" customWidth="1"/>
    <col min="266" max="266" width="24" style="125" customWidth="1"/>
    <col min="267" max="267" width="12.28515625" style="125" customWidth="1"/>
    <col min="268" max="512" width="8.7109375" style="125"/>
    <col min="513" max="513" width="4.42578125" style="125" customWidth="1"/>
    <col min="514" max="514" width="56.140625" style="125" customWidth="1"/>
    <col min="515" max="515" width="5.28515625" style="125" customWidth="1"/>
    <col min="516" max="516" width="10" style="125" customWidth="1"/>
    <col min="517" max="517" width="11.85546875" style="125" customWidth="1"/>
    <col min="518" max="518" width="14" style="125" customWidth="1"/>
    <col min="519" max="519" width="4.85546875" style="125" customWidth="1"/>
    <col min="520" max="520" width="10.5703125" style="125" customWidth="1"/>
    <col min="521" max="521" width="15.42578125" style="125" customWidth="1"/>
    <col min="522" max="522" width="24" style="125" customWidth="1"/>
    <col min="523" max="523" width="12.28515625" style="125" customWidth="1"/>
    <col min="524" max="768" width="8.7109375" style="125"/>
    <col min="769" max="769" width="4.42578125" style="125" customWidth="1"/>
    <col min="770" max="770" width="56.140625" style="125" customWidth="1"/>
    <col min="771" max="771" width="5.28515625" style="125" customWidth="1"/>
    <col min="772" max="772" width="10" style="125" customWidth="1"/>
    <col min="773" max="773" width="11.85546875" style="125" customWidth="1"/>
    <col min="774" max="774" width="14" style="125" customWidth="1"/>
    <col min="775" max="775" width="4.85546875" style="125" customWidth="1"/>
    <col min="776" max="776" width="10.5703125" style="125" customWidth="1"/>
    <col min="777" max="777" width="15.42578125" style="125" customWidth="1"/>
    <col min="778" max="778" width="24" style="125" customWidth="1"/>
    <col min="779" max="779" width="12.28515625" style="125" customWidth="1"/>
    <col min="780" max="1024" width="8.7109375" style="125"/>
    <col min="1025" max="1025" width="4.42578125" style="125" customWidth="1"/>
    <col min="1026" max="1026" width="56.140625" style="125" customWidth="1"/>
    <col min="1027" max="1027" width="5.28515625" style="125" customWidth="1"/>
    <col min="1028" max="1028" width="10" style="125" customWidth="1"/>
    <col min="1029" max="1029" width="11.85546875" style="125" customWidth="1"/>
    <col min="1030" max="1030" width="14" style="125" customWidth="1"/>
    <col min="1031" max="1031" width="4.85546875" style="125" customWidth="1"/>
    <col min="1032" max="1032" width="10.5703125" style="125" customWidth="1"/>
    <col min="1033" max="1033" width="15.42578125" style="125" customWidth="1"/>
    <col min="1034" max="1034" width="24" style="125" customWidth="1"/>
    <col min="1035" max="1035" width="12.28515625" style="125" customWidth="1"/>
    <col min="1036" max="1280" width="8.7109375" style="125"/>
    <col min="1281" max="1281" width="4.42578125" style="125" customWidth="1"/>
    <col min="1282" max="1282" width="56.140625" style="125" customWidth="1"/>
    <col min="1283" max="1283" width="5.28515625" style="125" customWidth="1"/>
    <col min="1284" max="1284" width="10" style="125" customWidth="1"/>
    <col min="1285" max="1285" width="11.85546875" style="125" customWidth="1"/>
    <col min="1286" max="1286" width="14" style="125" customWidth="1"/>
    <col min="1287" max="1287" width="4.85546875" style="125" customWidth="1"/>
    <col min="1288" max="1288" width="10.5703125" style="125" customWidth="1"/>
    <col min="1289" max="1289" width="15.42578125" style="125" customWidth="1"/>
    <col min="1290" max="1290" width="24" style="125" customWidth="1"/>
    <col min="1291" max="1291" width="12.28515625" style="125" customWidth="1"/>
    <col min="1292" max="1536" width="8.7109375" style="125"/>
    <col min="1537" max="1537" width="4.42578125" style="125" customWidth="1"/>
    <col min="1538" max="1538" width="56.140625" style="125" customWidth="1"/>
    <col min="1539" max="1539" width="5.28515625" style="125" customWidth="1"/>
    <col min="1540" max="1540" width="10" style="125" customWidth="1"/>
    <col min="1541" max="1541" width="11.85546875" style="125" customWidth="1"/>
    <col min="1542" max="1542" width="14" style="125" customWidth="1"/>
    <col min="1543" max="1543" width="4.85546875" style="125" customWidth="1"/>
    <col min="1544" max="1544" width="10.5703125" style="125" customWidth="1"/>
    <col min="1545" max="1545" width="15.42578125" style="125" customWidth="1"/>
    <col min="1546" max="1546" width="24" style="125" customWidth="1"/>
    <col min="1547" max="1547" width="12.28515625" style="125" customWidth="1"/>
    <col min="1548" max="1792" width="8.7109375" style="125"/>
    <col min="1793" max="1793" width="4.42578125" style="125" customWidth="1"/>
    <col min="1794" max="1794" width="56.140625" style="125" customWidth="1"/>
    <col min="1795" max="1795" width="5.28515625" style="125" customWidth="1"/>
    <col min="1796" max="1796" width="10" style="125" customWidth="1"/>
    <col min="1797" max="1797" width="11.85546875" style="125" customWidth="1"/>
    <col min="1798" max="1798" width="14" style="125" customWidth="1"/>
    <col min="1799" max="1799" width="4.85546875" style="125" customWidth="1"/>
    <col min="1800" max="1800" width="10.5703125" style="125" customWidth="1"/>
    <col min="1801" max="1801" width="15.42578125" style="125" customWidth="1"/>
    <col min="1802" max="1802" width="24" style="125" customWidth="1"/>
    <col min="1803" max="1803" width="12.28515625" style="125" customWidth="1"/>
    <col min="1804" max="2048" width="8.7109375" style="125"/>
    <col min="2049" max="2049" width="4.42578125" style="125" customWidth="1"/>
    <col min="2050" max="2050" width="56.140625" style="125" customWidth="1"/>
    <col min="2051" max="2051" width="5.28515625" style="125" customWidth="1"/>
    <col min="2052" max="2052" width="10" style="125" customWidth="1"/>
    <col min="2053" max="2053" width="11.85546875" style="125" customWidth="1"/>
    <col min="2054" max="2054" width="14" style="125" customWidth="1"/>
    <col min="2055" max="2055" width="4.85546875" style="125" customWidth="1"/>
    <col min="2056" max="2056" width="10.5703125" style="125" customWidth="1"/>
    <col min="2057" max="2057" width="15.42578125" style="125" customWidth="1"/>
    <col min="2058" max="2058" width="24" style="125" customWidth="1"/>
    <col min="2059" max="2059" width="12.28515625" style="125" customWidth="1"/>
    <col min="2060" max="2304" width="8.7109375" style="125"/>
    <col min="2305" max="2305" width="4.42578125" style="125" customWidth="1"/>
    <col min="2306" max="2306" width="56.140625" style="125" customWidth="1"/>
    <col min="2307" max="2307" width="5.28515625" style="125" customWidth="1"/>
    <col min="2308" max="2308" width="10" style="125" customWidth="1"/>
    <col min="2309" max="2309" width="11.85546875" style="125" customWidth="1"/>
    <col min="2310" max="2310" width="14" style="125" customWidth="1"/>
    <col min="2311" max="2311" width="4.85546875" style="125" customWidth="1"/>
    <col min="2312" max="2312" width="10.5703125" style="125" customWidth="1"/>
    <col min="2313" max="2313" width="15.42578125" style="125" customWidth="1"/>
    <col min="2314" max="2314" width="24" style="125" customWidth="1"/>
    <col min="2315" max="2315" width="12.28515625" style="125" customWidth="1"/>
    <col min="2316" max="2560" width="8.7109375" style="125"/>
    <col min="2561" max="2561" width="4.42578125" style="125" customWidth="1"/>
    <col min="2562" max="2562" width="56.140625" style="125" customWidth="1"/>
    <col min="2563" max="2563" width="5.28515625" style="125" customWidth="1"/>
    <col min="2564" max="2564" width="10" style="125" customWidth="1"/>
    <col min="2565" max="2565" width="11.85546875" style="125" customWidth="1"/>
    <col min="2566" max="2566" width="14" style="125" customWidth="1"/>
    <col min="2567" max="2567" width="4.85546875" style="125" customWidth="1"/>
    <col min="2568" max="2568" width="10.5703125" style="125" customWidth="1"/>
    <col min="2569" max="2569" width="15.42578125" style="125" customWidth="1"/>
    <col min="2570" max="2570" width="24" style="125" customWidth="1"/>
    <col min="2571" max="2571" width="12.28515625" style="125" customWidth="1"/>
    <col min="2572" max="2816" width="8.7109375" style="125"/>
    <col min="2817" max="2817" width="4.42578125" style="125" customWidth="1"/>
    <col min="2818" max="2818" width="56.140625" style="125" customWidth="1"/>
    <col min="2819" max="2819" width="5.28515625" style="125" customWidth="1"/>
    <col min="2820" max="2820" width="10" style="125" customWidth="1"/>
    <col min="2821" max="2821" width="11.85546875" style="125" customWidth="1"/>
    <col min="2822" max="2822" width="14" style="125" customWidth="1"/>
    <col min="2823" max="2823" width="4.85546875" style="125" customWidth="1"/>
    <col min="2824" max="2824" width="10.5703125" style="125" customWidth="1"/>
    <col min="2825" max="2825" width="15.42578125" style="125" customWidth="1"/>
    <col min="2826" max="2826" width="24" style="125" customWidth="1"/>
    <col min="2827" max="2827" width="12.28515625" style="125" customWidth="1"/>
    <col min="2828" max="3072" width="8.7109375" style="125"/>
    <col min="3073" max="3073" width="4.42578125" style="125" customWidth="1"/>
    <col min="3074" max="3074" width="56.140625" style="125" customWidth="1"/>
    <col min="3075" max="3075" width="5.28515625" style="125" customWidth="1"/>
    <col min="3076" max="3076" width="10" style="125" customWidth="1"/>
    <col min="3077" max="3077" width="11.85546875" style="125" customWidth="1"/>
    <col min="3078" max="3078" width="14" style="125" customWidth="1"/>
    <col min="3079" max="3079" width="4.85546875" style="125" customWidth="1"/>
    <col min="3080" max="3080" width="10.5703125" style="125" customWidth="1"/>
    <col min="3081" max="3081" width="15.42578125" style="125" customWidth="1"/>
    <col min="3082" max="3082" width="24" style="125" customWidth="1"/>
    <col min="3083" max="3083" width="12.28515625" style="125" customWidth="1"/>
    <col min="3084" max="3328" width="8.7109375" style="125"/>
    <col min="3329" max="3329" width="4.42578125" style="125" customWidth="1"/>
    <col min="3330" max="3330" width="56.140625" style="125" customWidth="1"/>
    <col min="3331" max="3331" width="5.28515625" style="125" customWidth="1"/>
    <col min="3332" max="3332" width="10" style="125" customWidth="1"/>
    <col min="3333" max="3333" width="11.85546875" style="125" customWidth="1"/>
    <col min="3334" max="3334" width="14" style="125" customWidth="1"/>
    <col min="3335" max="3335" width="4.85546875" style="125" customWidth="1"/>
    <col min="3336" max="3336" width="10.5703125" style="125" customWidth="1"/>
    <col min="3337" max="3337" width="15.42578125" style="125" customWidth="1"/>
    <col min="3338" max="3338" width="24" style="125" customWidth="1"/>
    <col min="3339" max="3339" width="12.28515625" style="125" customWidth="1"/>
    <col min="3340" max="3584" width="8.7109375" style="125"/>
    <col min="3585" max="3585" width="4.42578125" style="125" customWidth="1"/>
    <col min="3586" max="3586" width="56.140625" style="125" customWidth="1"/>
    <col min="3587" max="3587" width="5.28515625" style="125" customWidth="1"/>
    <col min="3588" max="3588" width="10" style="125" customWidth="1"/>
    <col min="3589" max="3589" width="11.85546875" style="125" customWidth="1"/>
    <col min="3590" max="3590" width="14" style="125" customWidth="1"/>
    <col min="3591" max="3591" width="4.85546875" style="125" customWidth="1"/>
    <col min="3592" max="3592" width="10.5703125" style="125" customWidth="1"/>
    <col min="3593" max="3593" width="15.42578125" style="125" customWidth="1"/>
    <col min="3594" max="3594" width="24" style="125" customWidth="1"/>
    <col min="3595" max="3595" width="12.28515625" style="125" customWidth="1"/>
    <col min="3596" max="3840" width="8.7109375" style="125"/>
    <col min="3841" max="3841" width="4.42578125" style="125" customWidth="1"/>
    <col min="3842" max="3842" width="56.140625" style="125" customWidth="1"/>
    <col min="3843" max="3843" width="5.28515625" style="125" customWidth="1"/>
    <col min="3844" max="3844" width="10" style="125" customWidth="1"/>
    <col min="3845" max="3845" width="11.85546875" style="125" customWidth="1"/>
    <col min="3846" max="3846" width="14" style="125" customWidth="1"/>
    <col min="3847" max="3847" width="4.85546875" style="125" customWidth="1"/>
    <col min="3848" max="3848" width="10.5703125" style="125" customWidth="1"/>
    <col min="3849" max="3849" width="15.42578125" style="125" customWidth="1"/>
    <col min="3850" max="3850" width="24" style="125" customWidth="1"/>
    <col min="3851" max="3851" width="12.28515625" style="125" customWidth="1"/>
    <col min="3852" max="4096" width="8.7109375" style="125"/>
    <col min="4097" max="4097" width="4.42578125" style="125" customWidth="1"/>
    <col min="4098" max="4098" width="56.140625" style="125" customWidth="1"/>
    <col min="4099" max="4099" width="5.28515625" style="125" customWidth="1"/>
    <col min="4100" max="4100" width="10" style="125" customWidth="1"/>
    <col min="4101" max="4101" width="11.85546875" style="125" customWidth="1"/>
    <col min="4102" max="4102" width="14" style="125" customWidth="1"/>
    <col min="4103" max="4103" width="4.85546875" style="125" customWidth="1"/>
    <col min="4104" max="4104" width="10.5703125" style="125" customWidth="1"/>
    <col min="4105" max="4105" width="15.42578125" style="125" customWidth="1"/>
    <col min="4106" max="4106" width="24" style="125" customWidth="1"/>
    <col min="4107" max="4107" width="12.28515625" style="125" customWidth="1"/>
    <col min="4108" max="4352" width="8.7109375" style="125"/>
    <col min="4353" max="4353" width="4.42578125" style="125" customWidth="1"/>
    <col min="4354" max="4354" width="56.140625" style="125" customWidth="1"/>
    <col min="4355" max="4355" width="5.28515625" style="125" customWidth="1"/>
    <col min="4356" max="4356" width="10" style="125" customWidth="1"/>
    <col min="4357" max="4357" width="11.85546875" style="125" customWidth="1"/>
    <col min="4358" max="4358" width="14" style="125" customWidth="1"/>
    <col min="4359" max="4359" width="4.85546875" style="125" customWidth="1"/>
    <col min="4360" max="4360" width="10.5703125" style="125" customWidth="1"/>
    <col min="4361" max="4361" width="15.42578125" style="125" customWidth="1"/>
    <col min="4362" max="4362" width="24" style="125" customWidth="1"/>
    <col min="4363" max="4363" width="12.28515625" style="125" customWidth="1"/>
    <col min="4364" max="4608" width="8.7109375" style="125"/>
    <col min="4609" max="4609" width="4.42578125" style="125" customWidth="1"/>
    <col min="4610" max="4610" width="56.140625" style="125" customWidth="1"/>
    <col min="4611" max="4611" width="5.28515625" style="125" customWidth="1"/>
    <col min="4612" max="4612" width="10" style="125" customWidth="1"/>
    <col min="4613" max="4613" width="11.85546875" style="125" customWidth="1"/>
    <col min="4614" max="4614" width="14" style="125" customWidth="1"/>
    <col min="4615" max="4615" width="4.85546875" style="125" customWidth="1"/>
    <col min="4616" max="4616" width="10.5703125" style="125" customWidth="1"/>
    <col min="4617" max="4617" width="15.42578125" style="125" customWidth="1"/>
    <col min="4618" max="4618" width="24" style="125" customWidth="1"/>
    <col min="4619" max="4619" width="12.28515625" style="125" customWidth="1"/>
    <col min="4620" max="4864" width="8.7109375" style="125"/>
    <col min="4865" max="4865" width="4.42578125" style="125" customWidth="1"/>
    <col min="4866" max="4866" width="56.140625" style="125" customWidth="1"/>
    <col min="4867" max="4867" width="5.28515625" style="125" customWidth="1"/>
    <col min="4868" max="4868" width="10" style="125" customWidth="1"/>
    <col min="4869" max="4869" width="11.85546875" style="125" customWidth="1"/>
    <col min="4870" max="4870" width="14" style="125" customWidth="1"/>
    <col min="4871" max="4871" width="4.85546875" style="125" customWidth="1"/>
    <col min="4872" max="4872" width="10.5703125" style="125" customWidth="1"/>
    <col min="4873" max="4873" width="15.42578125" style="125" customWidth="1"/>
    <col min="4874" max="4874" width="24" style="125" customWidth="1"/>
    <col min="4875" max="4875" width="12.28515625" style="125" customWidth="1"/>
    <col min="4876" max="5120" width="8.7109375" style="125"/>
    <col min="5121" max="5121" width="4.42578125" style="125" customWidth="1"/>
    <col min="5122" max="5122" width="56.140625" style="125" customWidth="1"/>
    <col min="5123" max="5123" width="5.28515625" style="125" customWidth="1"/>
    <col min="5124" max="5124" width="10" style="125" customWidth="1"/>
    <col min="5125" max="5125" width="11.85546875" style="125" customWidth="1"/>
    <col min="5126" max="5126" width="14" style="125" customWidth="1"/>
    <col min="5127" max="5127" width="4.85546875" style="125" customWidth="1"/>
    <col min="5128" max="5128" width="10.5703125" style="125" customWidth="1"/>
    <col min="5129" max="5129" width="15.42578125" style="125" customWidth="1"/>
    <col min="5130" max="5130" width="24" style="125" customWidth="1"/>
    <col min="5131" max="5131" width="12.28515625" style="125" customWidth="1"/>
    <col min="5132" max="5376" width="8.7109375" style="125"/>
    <col min="5377" max="5377" width="4.42578125" style="125" customWidth="1"/>
    <col min="5378" max="5378" width="56.140625" style="125" customWidth="1"/>
    <col min="5379" max="5379" width="5.28515625" style="125" customWidth="1"/>
    <col min="5380" max="5380" width="10" style="125" customWidth="1"/>
    <col min="5381" max="5381" width="11.85546875" style="125" customWidth="1"/>
    <col min="5382" max="5382" width="14" style="125" customWidth="1"/>
    <col min="5383" max="5383" width="4.85546875" style="125" customWidth="1"/>
    <col min="5384" max="5384" width="10.5703125" style="125" customWidth="1"/>
    <col min="5385" max="5385" width="15.42578125" style="125" customWidth="1"/>
    <col min="5386" max="5386" width="24" style="125" customWidth="1"/>
    <col min="5387" max="5387" width="12.28515625" style="125" customWidth="1"/>
    <col min="5388" max="5632" width="8.7109375" style="125"/>
    <col min="5633" max="5633" width="4.42578125" style="125" customWidth="1"/>
    <col min="5634" max="5634" width="56.140625" style="125" customWidth="1"/>
    <col min="5635" max="5635" width="5.28515625" style="125" customWidth="1"/>
    <col min="5636" max="5636" width="10" style="125" customWidth="1"/>
    <col min="5637" max="5637" width="11.85546875" style="125" customWidth="1"/>
    <col min="5638" max="5638" width="14" style="125" customWidth="1"/>
    <col min="5639" max="5639" width="4.85546875" style="125" customWidth="1"/>
    <col min="5640" max="5640" width="10.5703125" style="125" customWidth="1"/>
    <col min="5641" max="5641" width="15.42578125" style="125" customWidth="1"/>
    <col min="5642" max="5642" width="24" style="125" customWidth="1"/>
    <col min="5643" max="5643" width="12.28515625" style="125" customWidth="1"/>
    <col min="5644" max="5888" width="8.7109375" style="125"/>
    <col min="5889" max="5889" width="4.42578125" style="125" customWidth="1"/>
    <col min="5890" max="5890" width="56.140625" style="125" customWidth="1"/>
    <col min="5891" max="5891" width="5.28515625" style="125" customWidth="1"/>
    <col min="5892" max="5892" width="10" style="125" customWidth="1"/>
    <col min="5893" max="5893" width="11.85546875" style="125" customWidth="1"/>
    <col min="5894" max="5894" width="14" style="125" customWidth="1"/>
    <col min="5895" max="5895" width="4.85546875" style="125" customWidth="1"/>
    <col min="5896" max="5896" width="10.5703125" style="125" customWidth="1"/>
    <col min="5897" max="5897" width="15.42578125" style="125" customWidth="1"/>
    <col min="5898" max="5898" width="24" style="125" customWidth="1"/>
    <col min="5899" max="5899" width="12.28515625" style="125" customWidth="1"/>
    <col min="5900" max="6144" width="8.7109375" style="125"/>
    <col min="6145" max="6145" width="4.42578125" style="125" customWidth="1"/>
    <col min="6146" max="6146" width="56.140625" style="125" customWidth="1"/>
    <col min="6147" max="6147" width="5.28515625" style="125" customWidth="1"/>
    <col min="6148" max="6148" width="10" style="125" customWidth="1"/>
    <col min="6149" max="6149" width="11.85546875" style="125" customWidth="1"/>
    <col min="6150" max="6150" width="14" style="125" customWidth="1"/>
    <col min="6151" max="6151" width="4.85546875" style="125" customWidth="1"/>
    <col min="6152" max="6152" width="10.5703125" style="125" customWidth="1"/>
    <col min="6153" max="6153" width="15.42578125" style="125" customWidth="1"/>
    <col min="6154" max="6154" width="24" style="125" customWidth="1"/>
    <col min="6155" max="6155" width="12.28515625" style="125" customWidth="1"/>
    <col min="6156" max="6400" width="8.7109375" style="125"/>
    <col min="6401" max="6401" width="4.42578125" style="125" customWidth="1"/>
    <col min="6402" max="6402" width="56.140625" style="125" customWidth="1"/>
    <col min="6403" max="6403" width="5.28515625" style="125" customWidth="1"/>
    <col min="6404" max="6404" width="10" style="125" customWidth="1"/>
    <col min="6405" max="6405" width="11.85546875" style="125" customWidth="1"/>
    <col min="6406" max="6406" width="14" style="125" customWidth="1"/>
    <col min="6407" max="6407" width="4.85546875" style="125" customWidth="1"/>
    <col min="6408" max="6408" width="10.5703125" style="125" customWidth="1"/>
    <col min="6409" max="6409" width="15.42578125" style="125" customWidth="1"/>
    <col min="6410" max="6410" width="24" style="125" customWidth="1"/>
    <col min="6411" max="6411" width="12.28515625" style="125" customWidth="1"/>
    <col min="6412" max="6656" width="8.7109375" style="125"/>
    <col min="6657" max="6657" width="4.42578125" style="125" customWidth="1"/>
    <col min="6658" max="6658" width="56.140625" style="125" customWidth="1"/>
    <col min="6659" max="6659" width="5.28515625" style="125" customWidth="1"/>
    <col min="6660" max="6660" width="10" style="125" customWidth="1"/>
    <col min="6661" max="6661" width="11.85546875" style="125" customWidth="1"/>
    <col min="6662" max="6662" width="14" style="125" customWidth="1"/>
    <col min="6663" max="6663" width="4.85546875" style="125" customWidth="1"/>
    <col min="6664" max="6664" width="10.5703125" style="125" customWidth="1"/>
    <col min="6665" max="6665" width="15.42578125" style="125" customWidth="1"/>
    <col min="6666" max="6666" width="24" style="125" customWidth="1"/>
    <col min="6667" max="6667" width="12.28515625" style="125" customWidth="1"/>
    <col min="6668" max="6912" width="8.7109375" style="125"/>
    <col min="6913" max="6913" width="4.42578125" style="125" customWidth="1"/>
    <col min="6914" max="6914" width="56.140625" style="125" customWidth="1"/>
    <col min="6915" max="6915" width="5.28515625" style="125" customWidth="1"/>
    <col min="6916" max="6916" width="10" style="125" customWidth="1"/>
    <col min="6917" max="6917" width="11.85546875" style="125" customWidth="1"/>
    <col min="6918" max="6918" width="14" style="125" customWidth="1"/>
    <col min="6919" max="6919" width="4.85546875" style="125" customWidth="1"/>
    <col min="6920" max="6920" width="10.5703125" style="125" customWidth="1"/>
    <col min="6921" max="6921" width="15.42578125" style="125" customWidth="1"/>
    <col min="6922" max="6922" width="24" style="125" customWidth="1"/>
    <col min="6923" max="6923" width="12.28515625" style="125" customWidth="1"/>
    <col min="6924" max="7168" width="8.7109375" style="125"/>
    <col min="7169" max="7169" width="4.42578125" style="125" customWidth="1"/>
    <col min="7170" max="7170" width="56.140625" style="125" customWidth="1"/>
    <col min="7171" max="7171" width="5.28515625" style="125" customWidth="1"/>
    <col min="7172" max="7172" width="10" style="125" customWidth="1"/>
    <col min="7173" max="7173" width="11.85546875" style="125" customWidth="1"/>
    <col min="7174" max="7174" width="14" style="125" customWidth="1"/>
    <col min="7175" max="7175" width="4.85546875" style="125" customWidth="1"/>
    <col min="7176" max="7176" width="10.5703125" style="125" customWidth="1"/>
    <col min="7177" max="7177" width="15.42578125" style="125" customWidth="1"/>
    <col min="7178" max="7178" width="24" style="125" customWidth="1"/>
    <col min="7179" max="7179" width="12.28515625" style="125" customWidth="1"/>
    <col min="7180" max="7424" width="8.7109375" style="125"/>
    <col min="7425" max="7425" width="4.42578125" style="125" customWidth="1"/>
    <col min="7426" max="7426" width="56.140625" style="125" customWidth="1"/>
    <col min="7427" max="7427" width="5.28515625" style="125" customWidth="1"/>
    <col min="7428" max="7428" width="10" style="125" customWidth="1"/>
    <col min="7429" max="7429" width="11.85546875" style="125" customWidth="1"/>
    <col min="7430" max="7430" width="14" style="125" customWidth="1"/>
    <col min="7431" max="7431" width="4.85546875" style="125" customWidth="1"/>
    <col min="7432" max="7432" width="10.5703125" style="125" customWidth="1"/>
    <col min="7433" max="7433" width="15.42578125" style="125" customWidth="1"/>
    <col min="7434" max="7434" width="24" style="125" customWidth="1"/>
    <col min="7435" max="7435" width="12.28515625" style="125" customWidth="1"/>
    <col min="7436" max="7680" width="8.7109375" style="125"/>
    <col min="7681" max="7681" width="4.42578125" style="125" customWidth="1"/>
    <col min="7682" max="7682" width="56.140625" style="125" customWidth="1"/>
    <col min="7683" max="7683" width="5.28515625" style="125" customWidth="1"/>
    <col min="7684" max="7684" width="10" style="125" customWidth="1"/>
    <col min="7685" max="7685" width="11.85546875" style="125" customWidth="1"/>
    <col min="7686" max="7686" width="14" style="125" customWidth="1"/>
    <col min="7687" max="7687" width="4.85546875" style="125" customWidth="1"/>
    <col min="7688" max="7688" width="10.5703125" style="125" customWidth="1"/>
    <col min="7689" max="7689" width="15.42578125" style="125" customWidth="1"/>
    <col min="7690" max="7690" width="24" style="125" customWidth="1"/>
    <col min="7691" max="7691" width="12.28515625" style="125" customWidth="1"/>
    <col min="7692" max="7936" width="8.7109375" style="125"/>
    <col min="7937" max="7937" width="4.42578125" style="125" customWidth="1"/>
    <col min="7938" max="7938" width="56.140625" style="125" customWidth="1"/>
    <col min="7939" max="7939" width="5.28515625" style="125" customWidth="1"/>
    <col min="7940" max="7940" width="10" style="125" customWidth="1"/>
    <col min="7941" max="7941" width="11.85546875" style="125" customWidth="1"/>
    <col min="7942" max="7942" width="14" style="125" customWidth="1"/>
    <col min="7943" max="7943" width="4.85546875" style="125" customWidth="1"/>
    <col min="7944" max="7944" width="10.5703125" style="125" customWidth="1"/>
    <col min="7945" max="7945" width="15.42578125" style="125" customWidth="1"/>
    <col min="7946" max="7946" width="24" style="125" customWidth="1"/>
    <col min="7947" max="7947" width="12.28515625" style="125" customWidth="1"/>
    <col min="7948" max="8192" width="8.7109375" style="125"/>
    <col min="8193" max="8193" width="4.42578125" style="125" customWidth="1"/>
    <col min="8194" max="8194" width="56.140625" style="125" customWidth="1"/>
    <col min="8195" max="8195" width="5.28515625" style="125" customWidth="1"/>
    <col min="8196" max="8196" width="10" style="125" customWidth="1"/>
    <col min="8197" max="8197" width="11.85546875" style="125" customWidth="1"/>
    <col min="8198" max="8198" width="14" style="125" customWidth="1"/>
    <col min="8199" max="8199" width="4.85546875" style="125" customWidth="1"/>
    <col min="8200" max="8200" width="10.5703125" style="125" customWidth="1"/>
    <col min="8201" max="8201" width="15.42578125" style="125" customWidth="1"/>
    <col min="8202" max="8202" width="24" style="125" customWidth="1"/>
    <col min="8203" max="8203" width="12.28515625" style="125" customWidth="1"/>
    <col min="8204" max="8448" width="8.7109375" style="125"/>
    <col min="8449" max="8449" width="4.42578125" style="125" customWidth="1"/>
    <col min="8450" max="8450" width="56.140625" style="125" customWidth="1"/>
    <col min="8451" max="8451" width="5.28515625" style="125" customWidth="1"/>
    <col min="8452" max="8452" width="10" style="125" customWidth="1"/>
    <col min="8453" max="8453" width="11.85546875" style="125" customWidth="1"/>
    <col min="8454" max="8454" width="14" style="125" customWidth="1"/>
    <col min="8455" max="8455" width="4.85546875" style="125" customWidth="1"/>
    <col min="8456" max="8456" width="10.5703125" style="125" customWidth="1"/>
    <col min="8457" max="8457" width="15.42578125" style="125" customWidth="1"/>
    <col min="8458" max="8458" width="24" style="125" customWidth="1"/>
    <col min="8459" max="8459" width="12.28515625" style="125" customWidth="1"/>
    <col min="8460" max="8704" width="8.7109375" style="125"/>
    <col min="8705" max="8705" width="4.42578125" style="125" customWidth="1"/>
    <col min="8706" max="8706" width="56.140625" style="125" customWidth="1"/>
    <col min="8707" max="8707" width="5.28515625" style="125" customWidth="1"/>
    <col min="8708" max="8708" width="10" style="125" customWidth="1"/>
    <col min="8709" max="8709" width="11.85546875" style="125" customWidth="1"/>
    <col min="8710" max="8710" width="14" style="125" customWidth="1"/>
    <col min="8711" max="8711" width="4.85546875" style="125" customWidth="1"/>
    <col min="8712" max="8712" width="10.5703125" style="125" customWidth="1"/>
    <col min="8713" max="8713" width="15.42578125" style="125" customWidth="1"/>
    <col min="8714" max="8714" width="24" style="125" customWidth="1"/>
    <col min="8715" max="8715" width="12.28515625" style="125" customWidth="1"/>
    <col min="8716" max="8960" width="8.7109375" style="125"/>
    <col min="8961" max="8961" width="4.42578125" style="125" customWidth="1"/>
    <col min="8962" max="8962" width="56.140625" style="125" customWidth="1"/>
    <col min="8963" max="8963" width="5.28515625" style="125" customWidth="1"/>
    <col min="8964" max="8964" width="10" style="125" customWidth="1"/>
    <col min="8965" max="8965" width="11.85546875" style="125" customWidth="1"/>
    <col min="8966" max="8966" width="14" style="125" customWidth="1"/>
    <col min="8967" max="8967" width="4.85546875" style="125" customWidth="1"/>
    <col min="8968" max="8968" width="10.5703125" style="125" customWidth="1"/>
    <col min="8969" max="8969" width="15.42578125" style="125" customWidth="1"/>
    <col min="8970" max="8970" width="24" style="125" customWidth="1"/>
    <col min="8971" max="8971" width="12.28515625" style="125" customWidth="1"/>
    <col min="8972" max="9216" width="8.7109375" style="125"/>
    <col min="9217" max="9217" width="4.42578125" style="125" customWidth="1"/>
    <col min="9218" max="9218" width="56.140625" style="125" customWidth="1"/>
    <col min="9219" max="9219" width="5.28515625" style="125" customWidth="1"/>
    <col min="9220" max="9220" width="10" style="125" customWidth="1"/>
    <col min="9221" max="9221" width="11.85546875" style="125" customWidth="1"/>
    <col min="9222" max="9222" width="14" style="125" customWidth="1"/>
    <col min="9223" max="9223" width="4.85546875" style="125" customWidth="1"/>
    <col min="9224" max="9224" width="10.5703125" style="125" customWidth="1"/>
    <col min="9225" max="9225" width="15.42578125" style="125" customWidth="1"/>
    <col min="9226" max="9226" width="24" style="125" customWidth="1"/>
    <col min="9227" max="9227" width="12.28515625" style="125" customWidth="1"/>
    <col min="9228" max="9472" width="8.7109375" style="125"/>
    <col min="9473" max="9473" width="4.42578125" style="125" customWidth="1"/>
    <col min="9474" max="9474" width="56.140625" style="125" customWidth="1"/>
    <col min="9475" max="9475" width="5.28515625" style="125" customWidth="1"/>
    <col min="9476" max="9476" width="10" style="125" customWidth="1"/>
    <col min="9477" max="9477" width="11.85546875" style="125" customWidth="1"/>
    <col min="9478" max="9478" width="14" style="125" customWidth="1"/>
    <col min="9479" max="9479" width="4.85546875" style="125" customWidth="1"/>
    <col min="9480" max="9480" width="10.5703125" style="125" customWidth="1"/>
    <col min="9481" max="9481" width="15.42578125" style="125" customWidth="1"/>
    <col min="9482" max="9482" width="24" style="125" customWidth="1"/>
    <col min="9483" max="9483" width="12.28515625" style="125" customWidth="1"/>
    <col min="9484" max="9728" width="8.7109375" style="125"/>
    <col min="9729" max="9729" width="4.42578125" style="125" customWidth="1"/>
    <col min="9730" max="9730" width="56.140625" style="125" customWidth="1"/>
    <col min="9731" max="9731" width="5.28515625" style="125" customWidth="1"/>
    <col min="9732" max="9732" width="10" style="125" customWidth="1"/>
    <col min="9733" max="9733" width="11.85546875" style="125" customWidth="1"/>
    <col min="9734" max="9734" width="14" style="125" customWidth="1"/>
    <col min="9735" max="9735" width="4.85546875" style="125" customWidth="1"/>
    <col min="9736" max="9736" width="10.5703125" style="125" customWidth="1"/>
    <col min="9737" max="9737" width="15.42578125" style="125" customWidth="1"/>
    <col min="9738" max="9738" width="24" style="125" customWidth="1"/>
    <col min="9739" max="9739" width="12.28515625" style="125" customWidth="1"/>
    <col min="9740" max="9984" width="8.7109375" style="125"/>
    <col min="9985" max="9985" width="4.42578125" style="125" customWidth="1"/>
    <col min="9986" max="9986" width="56.140625" style="125" customWidth="1"/>
    <col min="9987" max="9987" width="5.28515625" style="125" customWidth="1"/>
    <col min="9988" max="9988" width="10" style="125" customWidth="1"/>
    <col min="9989" max="9989" width="11.85546875" style="125" customWidth="1"/>
    <col min="9990" max="9990" width="14" style="125" customWidth="1"/>
    <col min="9991" max="9991" width="4.85546875" style="125" customWidth="1"/>
    <col min="9992" max="9992" width="10.5703125" style="125" customWidth="1"/>
    <col min="9993" max="9993" width="15.42578125" style="125" customWidth="1"/>
    <col min="9994" max="9994" width="24" style="125" customWidth="1"/>
    <col min="9995" max="9995" width="12.28515625" style="125" customWidth="1"/>
    <col min="9996" max="10240" width="8.7109375" style="125"/>
    <col min="10241" max="10241" width="4.42578125" style="125" customWidth="1"/>
    <col min="10242" max="10242" width="56.140625" style="125" customWidth="1"/>
    <col min="10243" max="10243" width="5.28515625" style="125" customWidth="1"/>
    <col min="10244" max="10244" width="10" style="125" customWidth="1"/>
    <col min="10245" max="10245" width="11.85546875" style="125" customWidth="1"/>
    <col min="10246" max="10246" width="14" style="125" customWidth="1"/>
    <col min="10247" max="10247" width="4.85546875" style="125" customWidth="1"/>
    <col min="10248" max="10248" width="10.5703125" style="125" customWidth="1"/>
    <col min="10249" max="10249" width="15.42578125" style="125" customWidth="1"/>
    <col min="10250" max="10250" width="24" style="125" customWidth="1"/>
    <col min="10251" max="10251" width="12.28515625" style="125" customWidth="1"/>
    <col min="10252" max="10496" width="8.7109375" style="125"/>
    <col min="10497" max="10497" width="4.42578125" style="125" customWidth="1"/>
    <col min="10498" max="10498" width="56.140625" style="125" customWidth="1"/>
    <col min="10499" max="10499" width="5.28515625" style="125" customWidth="1"/>
    <col min="10500" max="10500" width="10" style="125" customWidth="1"/>
    <col min="10501" max="10501" width="11.85546875" style="125" customWidth="1"/>
    <col min="10502" max="10502" width="14" style="125" customWidth="1"/>
    <col min="10503" max="10503" width="4.85546875" style="125" customWidth="1"/>
    <col min="10504" max="10504" width="10.5703125" style="125" customWidth="1"/>
    <col min="10505" max="10505" width="15.42578125" style="125" customWidth="1"/>
    <col min="10506" max="10506" width="24" style="125" customWidth="1"/>
    <col min="10507" max="10507" width="12.28515625" style="125" customWidth="1"/>
    <col min="10508" max="10752" width="8.7109375" style="125"/>
    <col min="10753" max="10753" width="4.42578125" style="125" customWidth="1"/>
    <col min="10754" max="10754" width="56.140625" style="125" customWidth="1"/>
    <col min="10755" max="10755" width="5.28515625" style="125" customWidth="1"/>
    <col min="10756" max="10756" width="10" style="125" customWidth="1"/>
    <col min="10757" max="10757" width="11.85546875" style="125" customWidth="1"/>
    <col min="10758" max="10758" width="14" style="125" customWidth="1"/>
    <col min="10759" max="10759" width="4.85546875" style="125" customWidth="1"/>
    <col min="10760" max="10760" width="10.5703125" style="125" customWidth="1"/>
    <col min="10761" max="10761" width="15.42578125" style="125" customWidth="1"/>
    <col min="10762" max="10762" width="24" style="125" customWidth="1"/>
    <col min="10763" max="10763" width="12.28515625" style="125" customWidth="1"/>
    <col min="10764" max="11008" width="8.7109375" style="125"/>
    <col min="11009" max="11009" width="4.42578125" style="125" customWidth="1"/>
    <col min="11010" max="11010" width="56.140625" style="125" customWidth="1"/>
    <col min="11011" max="11011" width="5.28515625" style="125" customWidth="1"/>
    <col min="11012" max="11012" width="10" style="125" customWidth="1"/>
    <col min="11013" max="11013" width="11.85546875" style="125" customWidth="1"/>
    <col min="11014" max="11014" width="14" style="125" customWidth="1"/>
    <col min="11015" max="11015" width="4.85546875" style="125" customWidth="1"/>
    <col min="11016" max="11016" width="10.5703125" style="125" customWidth="1"/>
    <col min="11017" max="11017" width="15.42578125" style="125" customWidth="1"/>
    <col min="11018" max="11018" width="24" style="125" customWidth="1"/>
    <col min="11019" max="11019" width="12.28515625" style="125" customWidth="1"/>
    <col min="11020" max="11264" width="8.7109375" style="125"/>
    <col min="11265" max="11265" width="4.42578125" style="125" customWidth="1"/>
    <col min="11266" max="11266" width="56.140625" style="125" customWidth="1"/>
    <col min="11267" max="11267" width="5.28515625" style="125" customWidth="1"/>
    <col min="11268" max="11268" width="10" style="125" customWidth="1"/>
    <col min="11269" max="11269" width="11.85546875" style="125" customWidth="1"/>
    <col min="11270" max="11270" width="14" style="125" customWidth="1"/>
    <col min="11271" max="11271" width="4.85546875" style="125" customWidth="1"/>
    <col min="11272" max="11272" width="10.5703125" style="125" customWidth="1"/>
    <col min="11273" max="11273" width="15.42578125" style="125" customWidth="1"/>
    <col min="11274" max="11274" width="24" style="125" customWidth="1"/>
    <col min="11275" max="11275" width="12.28515625" style="125" customWidth="1"/>
    <col min="11276" max="11520" width="8.7109375" style="125"/>
    <col min="11521" max="11521" width="4.42578125" style="125" customWidth="1"/>
    <col min="11522" max="11522" width="56.140625" style="125" customWidth="1"/>
    <col min="11523" max="11523" width="5.28515625" style="125" customWidth="1"/>
    <col min="11524" max="11524" width="10" style="125" customWidth="1"/>
    <col min="11525" max="11525" width="11.85546875" style="125" customWidth="1"/>
    <col min="11526" max="11526" width="14" style="125" customWidth="1"/>
    <col min="11527" max="11527" width="4.85546875" style="125" customWidth="1"/>
    <col min="11528" max="11528" width="10.5703125" style="125" customWidth="1"/>
    <col min="11529" max="11529" width="15.42578125" style="125" customWidth="1"/>
    <col min="11530" max="11530" width="24" style="125" customWidth="1"/>
    <col min="11531" max="11531" width="12.28515625" style="125" customWidth="1"/>
    <col min="11532" max="11776" width="8.7109375" style="125"/>
    <col min="11777" max="11777" width="4.42578125" style="125" customWidth="1"/>
    <col min="11778" max="11778" width="56.140625" style="125" customWidth="1"/>
    <col min="11779" max="11779" width="5.28515625" style="125" customWidth="1"/>
    <col min="11780" max="11780" width="10" style="125" customWidth="1"/>
    <col min="11781" max="11781" width="11.85546875" style="125" customWidth="1"/>
    <col min="11782" max="11782" width="14" style="125" customWidth="1"/>
    <col min="11783" max="11783" width="4.85546875" style="125" customWidth="1"/>
    <col min="11784" max="11784" width="10.5703125" style="125" customWidth="1"/>
    <col min="11785" max="11785" width="15.42578125" style="125" customWidth="1"/>
    <col min="11786" max="11786" width="24" style="125" customWidth="1"/>
    <col min="11787" max="11787" width="12.28515625" style="125" customWidth="1"/>
    <col min="11788" max="12032" width="8.7109375" style="125"/>
    <col min="12033" max="12033" width="4.42578125" style="125" customWidth="1"/>
    <col min="12034" max="12034" width="56.140625" style="125" customWidth="1"/>
    <col min="12035" max="12035" width="5.28515625" style="125" customWidth="1"/>
    <col min="12036" max="12036" width="10" style="125" customWidth="1"/>
    <col min="12037" max="12037" width="11.85546875" style="125" customWidth="1"/>
    <col min="12038" max="12038" width="14" style="125" customWidth="1"/>
    <col min="12039" max="12039" width="4.85546875" style="125" customWidth="1"/>
    <col min="12040" max="12040" width="10.5703125" style="125" customWidth="1"/>
    <col min="12041" max="12041" width="15.42578125" style="125" customWidth="1"/>
    <col min="12042" max="12042" width="24" style="125" customWidth="1"/>
    <col min="12043" max="12043" width="12.28515625" style="125" customWidth="1"/>
    <col min="12044" max="12288" width="8.7109375" style="125"/>
    <col min="12289" max="12289" width="4.42578125" style="125" customWidth="1"/>
    <col min="12290" max="12290" width="56.140625" style="125" customWidth="1"/>
    <col min="12291" max="12291" width="5.28515625" style="125" customWidth="1"/>
    <col min="12292" max="12292" width="10" style="125" customWidth="1"/>
    <col min="12293" max="12293" width="11.85546875" style="125" customWidth="1"/>
    <col min="12294" max="12294" width="14" style="125" customWidth="1"/>
    <col min="12295" max="12295" width="4.85546875" style="125" customWidth="1"/>
    <col min="12296" max="12296" width="10.5703125" style="125" customWidth="1"/>
    <col min="12297" max="12297" width="15.42578125" style="125" customWidth="1"/>
    <col min="12298" max="12298" width="24" style="125" customWidth="1"/>
    <col min="12299" max="12299" width="12.28515625" style="125" customWidth="1"/>
    <col min="12300" max="12544" width="8.7109375" style="125"/>
    <col min="12545" max="12545" width="4.42578125" style="125" customWidth="1"/>
    <col min="12546" max="12546" width="56.140625" style="125" customWidth="1"/>
    <col min="12547" max="12547" width="5.28515625" style="125" customWidth="1"/>
    <col min="12548" max="12548" width="10" style="125" customWidth="1"/>
    <col min="12549" max="12549" width="11.85546875" style="125" customWidth="1"/>
    <col min="12550" max="12550" width="14" style="125" customWidth="1"/>
    <col min="12551" max="12551" width="4.85546875" style="125" customWidth="1"/>
    <col min="12552" max="12552" width="10.5703125" style="125" customWidth="1"/>
    <col min="12553" max="12553" width="15.42578125" style="125" customWidth="1"/>
    <col min="12554" max="12554" width="24" style="125" customWidth="1"/>
    <col min="12555" max="12555" width="12.28515625" style="125" customWidth="1"/>
    <col min="12556" max="12800" width="8.7109375" style="125"/>
    <col min="12801" max="12801" width="4.42578125" style="125" customWidth="1"/>
    <col min="12802" max="12802" width="56.140625" style="125" customWidth="1"/>
    <col min="12803" max="12803" width="5.28515625" style="125" customWidth="1"/>
    <col min="12804" max="12804" width="10" style="125" customWidth="1"/>
    <col min="12805" max="12805" width="11.85546875" style="125" customWidth="1"/>
    <col min="12806" max="12806" width="14" style="125" customWidth="1"/>
    <col min="12807" max="12807" width="4.85546875" style="125" customWidth="1"/>
    <col min="12808" max="12808" width="10.5703125" style="125" customWidth="1"/>
    <col min="12809" max="12809" width="15.42578125" style="125" customWidth="1"/>
    <col min="12810" max="12810" width="24" style="125" customWidth="1"/>
    <col min="12811" max="12811" width="12.28515625" style="125" customWidth="1"/>
    <col min="12812" max="13056" width="8.7109375" style="125"/>
    <col min="13057" max="13057" width="4.42578125" style="125" customWidth="1"/>
    <col min="13058" max="13058" width="56.140625" style="125" customWidth="1"/>
    <col min="13059" max="13059" width="5.28515625" style="125" customWidth="1"/>
    <col min="13060" max="13060" width="10" style="125" customWidth="1"/>
    <col min="13061" max="13061" width="11.85546875" style="125" customWidth="1"/>
    <col min="13062" max="13062" width="14" style="125" customWidth="1"/>
    <col min="13063" max="13063" width="4.85546875" style="125" customWidth="1"/>
    <col min="13064" max="13064" width="10.5703125" style="125" customWidth="1"/>
    <col min="13065" max="13065" width="15.42578125" style="125" customWidth="1"/>
    <col min="13066" max="13066" width="24" style="125" customWidth="1"/>
    <col min="13067" max="13067" width="12.28515625" style="125" customWidth="1"/>
    <col min="13068" max="13312" width="8.7109375" style="125"/>
    <col min="13313" max="13313" width="4.42578125" style="125" customWidth="1"/>
    <col min="13314" max="13314" width="56.140625" style="125" customWidth="1"/>
    <col min="13315" max="13315" width="5.28515625" style="125" customWidth="1"/>
    <col min="13316" max="13316" width="10" style="125" customWidth="1"/>
    <col min="13317" max="13317" width="11.85546875" style="125" customWidth="1"/>
    <col min="13318" max="13318" width="14" style="125" customWidth="1"/>
    <col min="13319" max="13319" width="4.85546875" style="125" customWidth="1"/>
    <col min="13320" max="13320" width="10.5703125" style="125" customWidth="1"/>
    <col min="13321" max="13321" width="15.42578125" style="125" customWidth="1"/>
    <col min="13322" max="13322" width="24" style="125" customWidth="1"/>
    <col min="13323" max="13323" width="12.28515625" style="125" customWidth="1"/>
    <col min="13324" max="13568" width="8.7109375" style="125"/>
    <col min="13569" max="13569" width="4.42578125" style="125" customWidth="1"/>
    <col min="13570" max="13570" width="56.140625" style="125" customWidth="1"/>
    <col min="13571" max="13571" width="5.28515625" style="125" customWidth="1"/>
    <col min="13572" max="13572" width="10" style="125" customWidth="1"/>
    <col min="13573" max="13573" width="11.85546875" style="125" customWidth="1"/>
    <col min="13574" max="13574" width="14" style="125" customWidth="1"/>
    <col min="13575" max="13575" width="4.85546875" style="125" customWidth="1"/>
    <col min="13576" max="13576" width="10.5703125" style="125" customWidth="1"/>
    <col min="13577" max="13577" width="15.42578125" style="125" customWidth="1"/>
    <col min="13578" max="13578" width="24" style="125" customWidth="1"/>
    <col min="13579" max="13579" width="12.28515625" style="125" customWidth="1"/>
    <col min="13580" max="13824" width="8.7109375" style="125"/>
    <col min="13825" max="13825" width="4.42578125" style="125" customWidth="1"/>
    <col min="13826" max="13826" width="56.140625" style="125" customWidth="1"/>
    <col min="13827" max="13827" width="5.28515625" style="125" customWidth="1"/>
    <col min="13828" max="13828" width="10" style="125" customWidth="1"/>
    <col min="13829" max="13829" width="11.85546875" style="125" customWidth="1"/>
    <col min="13830" max="13830" width="14" style="125" customWidth="1"/>
    <col min="13831" max="13831" width="4.85546875" style="125" customWidth="1"/>
    <col min="13832" max="13832" width="10.5703125" style="125" customWidth="1"/>
    <col min="13833" max="13833" width="15.42578125" style="125" customWidth="1"/>
    <col min="13834" max="13834" width="24" style="125" customWidth="1"/>
    <col min="13835" max="13835" width="12.28515625" style="125" customWidth="1"/>
    <col min="13836" max="14080" width="8.7109375" style="125"/>
    <col min="14081" max="14081" width="4.42578125" style="125" customWidth="1"/>
    <col min="14082" max="14082" width="56.140625" style="125" customWidth="1"/>
    <col min="14083" max="14083" width="5.28515625" style="125" customWidth="1"/>
    <col min="14084" max="14084" width="10" style="125" customWidth="1"/>
    <col min="14085" max="14085" width="11.85546875" style="125" customWidth="1"/>
    <col min="14086" max="14086" width="14" style="125" customWidth="1"/>
    <col min="14087" max="14087" width="4.85546875" style="125" customWidth="1"/>
    <col min="14088" max="14088" width="10.5703125" style="125" customWidth="1"/>
    <col min="14089" max="14089" width="15.42578125" style="125" customWidth="1"/>
    <col min="14090" max="14090" width="24" style="125" customWidth="1"/>
    <col min="14091" max="14091" width="12.28515625" style="125" customWidth="1"/>
    <col min="14092" max="14336" width="8.7109375" style="125"/>
    <col min="14337" max="14337" width="4.42578125" style="125" customWidth="1"/>
    <col min="14338" max="14338" width="56.140625" style="125" customWidth="1"/>
    <col min="14339" max="14339" width="5.28515625" style="125" customWidth="1"/>
    <col min="14340" max="14340" width="10" style="125" customWidth="1"/>
    <col min="14341" max="14341" width="11.85546875" style="125" customWidth="1"/>
    <col min="14342" max="14342" width="14" style="125" customWidth="1"/>
    <col min="14343" max="14343" width="4.85546875" style="125" customWidth="1"/>
    <col min="14344" max="14344" width="10.5703125" style="125" customWidth="1"/>
    <col min="14345" max="14345" width="15.42578125" style="125" customWidth="1"/>
    <col min="14346" max="14346" width="24" style="125" customWidth="1"/>
    <col min="14347" max="14347" width="12.28515625" style="125" customWidth="1"/>
    <col min="14348" max="14592" width="8.7109375" style="125"/>
    <col min="14593" max="14593" width="4.42578125" style="125" customWidth="1"/>
    <col min="14594" max="14594" width="56.140625" style="125" customWidth="1"/>
    <col min="14595" max="14595" width="5.28515625" style="125" customWidth="1"/>
    <col min="14596" max="14596" width="10" style="125" customWidth="1"/>
    <col min="14597" max="14597" width="11.85546875" style="125" customWidth="1"/>
    <col min="14598" max="14598" width="14" style="125" customWidth="1"/>
    <col min="14599" max="14599" width="4.85546875" style="125" customWidth="1"/>
    <col min="14600" max="14600" width="10.5703125" style="125" customWidth="1"/>
    <col min="14601" max="14601" width="15.42578125" style="125" customWidth="1"/>
    <col min="14602" max="14602" width="24" style="125" customWidth="1"/>
    <col min="14603" max="14603" width="12.28515625" style="125" customWidth="1"/>
    <col min="14604" max="14848" width="8.7109375" style="125"/>
    <col min="14849" max="14849" width="4.42578125" style="125" customWidth="1"/>
    <col min="14850" max="14850" width="56.140625" style="125" customWidth="1"/>
    <col min="14851" max="14851" width="5.28515625" style="125" customWidth="1"/>
    <col min="14852" max="14852" width="10" style="125" customWidth="1"/>
    <col min="14853" max="14853" width="11.85546875" style="125" customWidth="1"/>
    <col min="14854" max="14854" width="14" style="125" customWidth="1"/>
    <col min="14855" max="14855" width="4.85546875" style="125" customWidth="1"/>
    <col min="14856" max="14856" width="10.5703125" style="125" customWidth="1"/>
    <col min="14857" max="14857" width="15.42578125" style="125" customWidth="1"/>
    <col min="14858" max="14858" width="24" style="125" customWidth="1"/>
    <col min="14859" max="14859" width="12.28515625" style="125" customWidth="1"/>
    <col min="14860" max="15104" width="8.7109375" style="125"/>
    <col min="15105" max="15105" width="4.42578125" style="125" customWidth="1"/>
    <col min="15106" max="15106" width="56.140625" style="125" customWidth="1"/>
    <col min="15107" max="15107" width="5.28515625" style="125" customWidth="1"/>
    <col min="15108" max="15108" width="10" style="125" customWidth="1"/>
    <col min="15109" max="15109" width="11.85546875" style="125" customWidth="1"/>
    <col min="15110" max="15110" width="14" style="125" customWidth="1"/>
    <col min="15111" max="15111" width="4.85546875" style="125" customWidth="1"/>
    <col min="15112" max="15112" width="10.5703125" style="125" customWidth="1"/>
    <col min="15113" max="15113" width="15.42578125" style="125" customWidth="1"/>
    <col min="15114" max="15114" width="24" style="125" customWidth="1"/>
    <col min="15115" max="15115" width="12.28515625" style="125" customWidth="1"/>
    <col min="15116" max="15360" width="8.7109375" style="125"/>
    <col min="15361" max="15361" width="4.42578125" style="125" customWidth="1"/>
    <col min="15362" max="15362" width="56.140625" style="125" customWidth="1"/>
    <col min="15363" max="15363" width="5.28515625" style="125" customWidth="1"/>
    <col min="15364" max="15364" width="10" style="125" customWidth="1"/>
    <col min="15365" max="15365" width="11.85546875" style="125" customWidth="1"/>
    <col min="15366" max="15366" width="14" style="125" customWidth="1"/>
    <col min="15367" max="15367" width="4.85546875" style="125" customWidth="1"/>
    <col min="15368" max="15368" width="10.5703125" style="125" customWidth="1"/>
    <col min="15369" max="15369" width="15.42578125" style="125" customWidth="1"/>
    <col min="15370" max="15370" width="24" style="125" customWidth="1"/>
    <col min="15371" max="15371" width="12.28515625" style="125" customWidth="1"/>
    <col min="15372" max="15616" width="8.7109375" style="125"/>
    <col min="15617" max="15617" width="4.42578125" style="125" customWidth="1"/>
    <col min="15618" max="15618" width="56.140625" style="125" customWidth="1"/>
    <col min="15619" max="15619" width="5.28515625" style="125" customWidth="1"/>
    <col min="15620" max="15620" width="10" style="125" customWidth="1"/>
    <col min="15621" max="15621" width="11.85546875" style="125" customWidth="1"/>
    <col min="15622" max="15622" width="14" style="125" customWidth="1"/>
    <col min="15623" max="15623" width="4.85546875" style="125" customWidth="1"/>
    <col min="15624" max="15624" width="10.5703125" style="125" customWidth="1"/>
    <col min="15625" max="15625" width="15.42578125" style="125" customWidth="1"/>
    <col min="15626" max="15626" width="24" style="125" customWidth="1"/>
    <col min="15627" max="15627" width="12.28515625" style="125" customWidth="1"/>
    <col min="15628" max="15872" width="8.7109375" style="125"/>
    <col min="15873" max="15873" width="4.42578125" style="125" customWidth="1"/>
    <col min="15874" max="15874" width="56.140625" style="125" customWidth="1"/>
    <col min="15875" max="15875" width="5.28515625" style="125" customWidth="1"/>
    <col min="15876" max="15876" width="10" style="125" customWidth="1"/>
    <col min="15877" max="15877" width="11.85546875" style="125" customWidth="1"/>
    <col min="15878" max="15878" width="14" style="125" customWidth="1"/>
    <col min="15879" max="15879" width="4.85546875" style="125" customWidth="1"/>
    <col min="15880" max="15880" width="10.5703125" style="125" customWidth="1"/>
    <col min="15881" max="15881" width="15.42578125" style="125" customWidth="1"/>
    <col min="15882" max="15882" width="24" style="125" customWidth="1"/>
    <col min="15883" max="15883" width="12.28515625" style="125" customWidth="1"/>
    <col min="15884" max="16128" width="8.7109375" style="125"/>
    <col min="16129" max="16129" width="4.42578125" style="125" customWidth="1"/>
    <col min="16130" max="16130" width="56.140625" style="125" customWidth="1"/>
    <col min="16131" max="16131" width="5.28515625" style="125" customWidth="1"/>
    <col min="16132" max="16132" width="10" style="125" customWidth="1"/>
    <col min="16133" max="16133" width="11.85546875" style="125" customWidth="1"/>
    <col min="16134" max="16134" width="14" style="125" customWidth="1"/>
    <col min="16135" max="16135" width="4.85546875" style="125" customWidth="1"/>
    <col min="16136" max="16136" width="10.5703125" style="125" customWidth="1"/>
    <col min="16137" max="16137" width="15.42578125" style="125" customWidth="1"/>
    <col min="16138" max="16138" width="24" style="125" customWidth="1"/>
    <col min="16139" max="16139" width="12.28515625" style="125" customWidth="1"/>
    <col min="16140" max="16384" width="8.7109375" style="125"/>
  </cols>
  <sheetData>
    <row r="1" spans="1:11">
      <c r="A1" s="298" t="s">
        <v>30</v>
      </c>
      <c r="I1" s="521" t="s">
        <v>508</v>
      </c>
      <c r="J1" s="521"/>
      <c r="K1" s="521"/>
    </row>
    <row r="2" spans="1:11">
      <c r="A2" s="298" t="s">
        <v>31</v>
      </c>
      <c r="B2" s="264"/>
      <c r="D2" s="265"/>
      <c r="E2" s="266"/>
      <c r="F2" s="266"/>
      <c r="G2" s="619"/>
      <c r="H2" s="619"/>
      <c r="I2" s="619"/>
      <c r="J2" s="619"/>
      <c r="K2" s="619"/>
    </row>
    <row r="3" spans="1:11">
      <c r="B3" s="264"/>
      <c r="D3" s="265"/>
      <c r="E3" s="266"/>
      <c r="F3" s="266"/>
      <c r="H3" s="266"/>
      <c r="I3" s="266"/>
      <c r="J3" s="266" t="s">
        <v>582</v>
      </c>
    </row>
    <row r="4" spans="1:11" ht="12">
      <c r="A4" s="523" t="s">
        <v>32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11">
      <c r="A5" s="179"/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3.5">
      <c r="A6" s="598" t="s">
        <v>516</v>
      </c>
      <c r="B6" s="599"/>
      <c r="C6" s="599"/>
      <c r="D6" s="599"/>
      <c r="E6" s="599"/>
      <c r="F6" s="599"/>
      <c r="G6" s="599"/>
      <c r="H6" s="599"/>
      <c r="I6" s="599"/>
      <c r="J6" s="599"/>
      <c r="K6" s="600"/>
    </row>
    <row r="7" spans="1:11" ht="24">
      <c r="A7" s="180" t="s">
        <v>29</v>
      </c>
      <c r="B7" s="70" t="s">
        <v>28</v>
      </c>
      <c r="C7" s="70" t="s">
        <v>229</v>
      </c>
      <c r="D7" s="71" t="s">
        <v>202</v>
      </c>
      <c r="E7" s="72" t="s">
        <v>244</v>
      </c>
      <c r="F7" s="72" t="s">
        <v>241</v>
      </c>
      <c r="G7" s="73" t="s">
        <v>249</v>
      </c>
      <c r="H7" s="73" t="s">
        <v>231</v>
      </c>
      <c r="I7" s="74" t="s">
        <v>204</v>
      </c>
      <c r="J7" s="74" t="s">
        <v>243</v>
      </c>
      <c r="K7" s="74" t="s">
        <v>27</v>
      </c>
    </row>
    <row r="8" spans="1:11">
      <c r="A8" s="180">
        <v>1</v>
      </c>
      <c r="B8" s="53">
        <v>2</v>
      </c>
      <c r="C8" s="53">
        <v>3</v>
      </c>
      <c r="D8" s="53">
        <v>4</v>
      </c>
      <c r="E8" s="170">
        <v>5</v>
      </c>
      <c r="F8" s="171" t="s">
        <v>230</v>
      </c>
      <c r="G8" s="57">
        <v>7</v>
      </c>
      <c r="H8" s="57" t="s">
        <v>208</v>
      </c>
      <c r="I8" s="53" t="s">
        <v>209</v>
      </c>
      <c r="J8" s="53">
        <v>10</v>
      </c>
      <c r="K8" s="53">
        <v>11</v>
      </c>
    </row>
    <row r="9" spans="1:11" ht="261.75" customHeight="1">
      <c r="A9" s="38">
        <v>1</v>
      </c>
      <c r="B9" s="291" t="s">
        <v>252</v>
      </c>
      <c r="C9" s="292" t="s">
        <v>33</v>
      </c>
      <c r="D9" s="300">
        <v>40</v>
      </c>
      <c r="E9" s="301"/>
      <c r="F9" s="9"/>
      <c r="G9" s="310"/>
      <c r="H9" s="9"/>
      <c r="I9" s="9"/>
      <c r="J9" s="10"/>
      <c r="K9" s="6"/>
    </row>
    <row r="10" spans="1:11" ht="137.25" customHeight="1">
      <c r="A10" s="38">
        <v>2</v>
      </c>
      <c r="B10" s="291" t="s">
        <v>253</v>
      </c>
      <c r="C10" s="292" t="s">
        <v>33</v>
      </c>
      <c r="D10" s="300">
        <v>30</v>
      </c>
      <c r="E10" s="301"/>
      <c r="F10" s="9"/>
      <c r="G10" s="310"/>
      <c r="H10" s="9"/>
      <c r="I10" s="9"/>
      <c r="J10" s="10"/>
      <c r="K10" s="6"/>
    </row>
    <row r="11" spans="1:11" ht="85.5" customHeight="1">
      <c r="A11" s="38">
        <v>3</v>
      </c>
      <c r="B11" s="291" t="s">
        <v>254</v>
      </c>
      <c r="C11" s="292" t="s">
        <v>33</v>
      </c>
      <c r="D11" s="300">
        <v>30</v>
      </c>
      <c r="E11" s="301"/>
      <c r="F11" s="9"/>
      <c r="G11" s="310"/>
      <c r="H11" s="9"/>
      <c r="I11" s="9"/>
      <c r="J11" s="10"/>
      <c r="K11" s="6"/>
    </row>
    <row r="12" spans="1:11" ht="185.25" customHeight="1">
      <c r="A12" s="299">
        <v>4</v>
      </c>
      <c r="B12" s="204" t="s">
        <v>255</v>
      </c>
      <c r="C12" s="292" t="s">
        <v>33</v>
      </c>
      <c r="D12" s="300">
        <v>1</v>
      </c>
      <c r="E12" s="301"/>
      <c r="F12" s="9"/>
      <c r="G12" s="310"/>
      <c r="H12" s="9"/>
      <c r="I12" s="9"/>
      <c r="J12" s="10"/>
      <c r="K12" s="6"/>
    </row>
    <row r="13" spans="1:11" ht="192.75" customHeight="1">
      <c r="A13" s="299">
        <v>5</v>
      </c>
      <c r="B13" s="204" t="s">
        <v>256</v>
      </c>
      <c r="C13" s="292" t="s">
        <v>33</v>
      </c>
      <c r="D13" s="302">
        <v>1</v>
      </c>
      <c r="E13" s="301"/>
      <c r="F13" s="9"/>
      <c r="G13" s="310"/>
      <c r="H13" s="9"/>
      <c r="I13" s="9"/>
      <c r="J13" s="10"/>
      <c r="K13" s="6"/>
    </row>
    <row r="14" spans="1:11" ht="179.25" customHeight="1">
      <c r="A14" s="299">
        <v>6</v>
      </c>
      <c r="B14" s="204" t="s">
        <v>257</v>
      </c>
      <c r="C14" s="292" t="s">
        <v>33</v>
      </c>
      <c r="D14" s="302">
        <v>1</v>
      </c>
      <c r="E14" s="301"/>
      <c r="F14" s="9"/>
      <c r="G14" s="310"/>
      <c r="H14" s="9"/>
      <c r="I14" s="9"/>
      <c r="J14" s="10"/>
      <c r="K14" s="6"/>
    </row>
    <row r="15" spans="1:11" ht="176.25" customHeight="1">
      <c r="A15" s="299">
        <v>7</v>
      </c>
      <c r="B15" s="204" t="s">
        <v>258</v>
      </c>
      <c r="C15" s="292" t="s">
        <v>33</v>
      </c>
      <c r="D15" s="302">
        <v>1</v>
      </c>
      <c r="E15" s="301"/>
      <c r="F15" s="9"/>
      <c r="G15" s="310"/>
      <c r="H15" s="9"/>
      <c r="I15" s="9"/>
      <c r="J15" s="10"/>
      <c r="K15" s="6"/>
    </row>
    <row r="16" spans="1:11" ht="89.25" customHeight="1">
      <c r="A16" s="38">
        <v>8</v>
      </c>
      <c r="B16" s="293" t="s">
        <v>259</v>
      </c>
      <c r="C16" s="292" t="s">
        <v>33</v>
      </c>
      <c r="D16" s="300">
        <v>150</v>
      </c>
      <c r="E16" s="301"/>
      <c r="F16" s="9"/>
      <c r="G16" s="310"/>
      <c r="H16" s="9"/>
      <c r="I16" s="9"/>
      <c r="J16" s="10"/>
      <c r="K16" s="6"/>
    </row>
    <row r="17" spans="1:11" ht="42.75" customHeight="1">
      <c r="A17" s="38">
        <v>9</v>
      </c>
      <c r="B17" s="291" t="s">
        <v>34</v>
      </c>
      <c r="C17" s="292" t="s">
        <v>33</v>
      </c>
      <c r="D17" s="300">
        <v>6</v>
      </c>
      <c r="E17" s="301"/>
      <c r="F17" s="9"/>
      <c r="G17" s="310"/>
      <c r="H17" s="9"/>
      <c r="I17" s="9"/>
      <c r="J17" s="10"/>
      <c r="K17" s="6"/>
    </row>
    <row r="18" spans="1:11" ht="84">
      <c r="A18" s="38">
        <v>10</v>
      </c>
      <c r="B18" s="291" t="s">
        <v>260</v>
      </c>
      <c r="C18" s="292" t="s">
        <v>33</v>
      </c>
      <c r="D18" s="300">
        <v>80</v>
      </c>
      <c r="E18" s="301"/>
      <c r="F18" s="9"/>
      <c r="G18" s="310"/>
      <c r="H18" s="9"/>
      <c r="I18" s="9"/>
      <c r="J18" s="10"/>
      <c r="K18" s="6"/>
    </row>
    <row r="19" spans="1:11" ht="24">
      <c r="A19" s="38">
        <v>11</v>
      </c>
      <c r="B19" s="291" t="s">
        <v>35</v>
      </c>
      <c r="C19" s="292" t="s">
        <v>33</v>
      </c>
      <c r="D19" s="300">
        <v>600</v>
      </c>
      <c r="E19" s="301"/>
      <c r="F19" s="9"/>
      <c r="G19" s="310"/>
      <c r="H19" s="9"/>
      <c r="I19" s="9"/>
      <c r="J19" s="10"/>
      <c r="K19" s="6"/>
    </row>
    <row r="20" spans="1:11" ht="24">
      <c r="A20" s="38">
        <v>12</v>
      </c>
      <c r="B20" s="291" t="s">
        <v>36</v>
      </c>
      <c r="C20" s="292" t="s">
        <v>33</v>
      </c>
      <c r="D20" s="300">
        <v>20</v>
      </c>
      <c r="E20" s="301"/>
      <c r="F20" s="9"/>
      <c r="G20" s="310"/>
      <c r="H20" s="9"/>
      <c r="I20" s="9"/>
      <c r="J20" s="10"/>
      <c r="K20" s="6"/>
    </row>
    <row r="21" spans="1:11" ht="25.5" customHeight="1">
      <c r="A21" s="38">
        <v>13</v>
      </c>
      <c r="B21" s="291" t="s">
        <v>37</v>
      </c>
      <c r="C21" s="292" t="s">
        <v>33</v>
      </c>
      <c r="D21" s="300">
        <v>2</v>
      </c>
      <c r="E21" s="301"/>
      <c r="F21" s="9"/>
      <c r="G21" s="310"/>
      <c r="H21" s="9"/>
      <c r="I21" s="9"/>
      <c r="J21" s="10"/>
      <c r="K21" s="6"/>
    </row>
    <row r="22" spans="1:11" ht="25.5" customHeight="1">
      <c r="A22" s="38">
        <v>14</v>
      </c>
      <c r="B22" s="291" t="s">
        <v>38</v>
      </c>
      <c r="C22" s="292" t="s">
        <v>33</v>
      </c>
      <c r="D22" s="300">
        <v>2</v>
      </c>
      <c r="E22" s="301"/>
      <c r="F22" s="9"/>
      <c r="G22" s="310"/>
      <c r="H22" s="9"/>
      <c r="I22" s="9"/>
      <c r="J22" s="10"/>
      <c r="K22" s="6"/>
    </row>
    <row r="23" spans="1:11">
      <c r="A23" s="38">
        <v>15</v>
      </c>
      <c r="B23" s="291" t="s">
        <v>39</v>
      </c>
      <c r="C23" s="292" t="s">
        <v>33</v>
      </c>
      <c r="D23" s="300">
        <v>2</v>
      </c>
      <c r="E23" s="301"/>
      <c r="F23" s="9"/>
      <c r="G23" s="310"/>
      <c r="H23" s="9"/>
      <c r="I23" s="9"/>
      <c r="J23" s="10"/>
      <c r="K23" s="6"/>
    </row>
    <row r="24" spans="1:11">
      <c r="A24" s="38">
        <v>16</v>
      </c>
      <c r="B24" s="291" t="s">
        <v>40</v>
      </c>
      <c r="C24" s="292" t="s">
        <v>33</v>
      </c>
      <c r="D24" s="300">
        <v>2</v>
      </c>
      <c r="E24" s="301"/>
      <c r="F24" s="9"/>
      <c r="G24" s="310"/>
      <c r="H24" s="9"/>
      <c r="I24" s="9"/>
      <c r="J24" s="10"/>
      <c r="K24" s="6"/>
    </row>
    <row r="25" spans="1:11">
      <c r="A25" s="38">
        <v>17</v>
      </c>
      <c r="B25" s="291" t="s">
        <v>41</v>
      </c>
      <c r="C25" s="292" t="s">
        <v>33</v>
      </c>
      <c r="D25" s="300">
        <v>400</v>
      </c>
      <c r="E25" s="301"/>
      <c r="F25" s="9"/>
      <c r="G25" s="310"/>
      <c r="H25" s="9"/>
      <c r="I25" s="9"/>
      <c r="J25" s="10"/>
      <c r="K25" s="6"/>
    </row>
    <row r="26" spans="1:11">
      <c r="A26" s="38">
        <v>18</v>
      </c>
      <c r="B26" s="294" t="s">
        <v>42</v>
      </c>
      <c r="C26" s="292"/>
      <c r="D26" s="300"/>
      <c r="E26" s="303"/>
      <c r="F26" s="9"/>
      <c r="G26" s="310"/>
      <c r="H26" s="9"/>
      <c r="I26" s="9"/>
      <c r="J26" s="10"/>
      <c r="K26" s="6"/>
    </row>
    <row r="27" spans="1:11" ht="72">
      <c r="A27" s="299" t="s">
        <v>43</v>
      </c>
      <c r="B27" s="295" t="s">
        <v>44</v>
      </c>
      <c r="C27" s="292" t="s">
        <v>33</v>
      </c>
      <c r="D27" s="304">
        <v>6</v>
      </c>
      <c r="E27" s="305"/>
      <c r="F27" s="9"/>
      <c r="G27" s="310"/>
      <c r="H27" s="9"/>
      <c r="I27" s="9"/>
      <c r="J27" s="10"/>
      <c r="K27" s="6"/>
    </row>
    <row r="28" spans="1:11" ht="36">
      <c r="A28" s="299" t="s">
        <v>45</v>
      </c>
      <c r="B28" s="295" t="s">
        <v>46</v>
      </c>
      <c r="C28" s="292" t="s">
        <v>33</v>
      </c>
      <c r="D28" s="304">
        <v>4</v>
      </c>
      <c r="E28" s="305"/>
      <c r="F28" s="9"/>
      <c r="G28" s="310"/>
      <c r="H28" s="9"/>
      <c r="I28" s="9"/>
      <c r="J28" s="10"/>
      <c r="K28" s="6"/>
    </row>
    <row r="29" spans="1:11">
      <c r="A29" s="299" t="s">
        <v>47</v>
      </c>
      <c r="B29" s="295" t="s">
        <v>48</v>
      </c>
      <c r="C29" s="292" t="s">
        <v>33</v>
      </c>
      <c r="D29" s="304">
        <v>4</v>
      </c>
      <c r="E29" s="305"/>
      <c r="F29" s="9"/>
      <c r="G29" s="310"/>
      <c r="H29" s="9"/>
      <c r="I29" s="9"/>
      <c r="J29" s="10"/>
      <c r="K29" s="6"/>
    </row>
    <row r="30" spans="1:11" ht="24">
      <c r="A30" s="299" t="s">
        <v>49</v>
      </c>
      <c r="B30" s="295" t="s">
        <v>50</v>
      </c>
      <c r="C30" s="292" t="s">
        <v>33</v>
      </c>
      <c r="D30" s="304">
        <v>1</v>
      </c>
      <c r="E30" s="305"/>
      <c r="F30" s="9"/>
      <c r="G30" s="310"/>
      <c r="H30" s="9"/>
      <c r="I30" s="9"/>
      <c r="J30" s="10"/>
      <c r="K30" s="6"/>
    </row>
    <row r="31" spans="1:11" ht="36">
      <c r="A31" s="299" t="s">
        <v>51</v>
      </c>
      <c r="B31" s="295" t="s">
        <v>52</v>
      </c>
      <c r="C31" s="292" t="s">
        <v>33</v>
      </c>
      <c r="D31" s="304">
        <v>2</v>
      </c>
      <c r="E31" s="305"/>
      <c r="F31" s="9"/>
      <c r="G31" s="310"/>
      <c r="H31" s="9"/>
      <c r="I31" s="9"/>
      <c r="J31" s="10"/>
      <c r="K31" s="6"/>
    </row>
    <row r="32" spans="1:11">
      <c r="A32" s="299">
        <v>19</v>
      </c>
      <c r="B32" s="296" t="s">
        <v>53</v>
      </c>
      <c r="C32" s="297"/>
      <c r="D32" s="304"/>
      <c r="E32" s="306"/>
      <c r="F32" s="9"/>
      <c r="G32" s="310"/>
      <c r="H32" s="9"/>
      <c r="I32" s="9"/>
      <c r="J32" s="10"/>
      <c r="K32" s="6"/>
    </row>
    <row r="33" spans="1:12" ht="72">
      <c r="A33" s="299" t="s">
        <v>54</v>
      </c>
      <c r="B33" s="295" t="s">
        <v>44</v>
      </c>
      <c r="C33" s="292" t="s">
        <v>33</v>
      </c>
      <c r="D33" s="307">
        <v>6</v>
      </c>
      <c r="E33" s="305"/>
      <c r="F33" s="9"/>
      <c r="G33" s="310"/>
      <c r="H33" s="9"/>
      <c r="I33" s="9"/>
      <c r="J33" s="10"/>
      <c r="K33" s="6"/>
    </row>
    <row r="34" spans="1:12" ht="36">
      <c r="A34" s="299" t="s">
        <v>55</v>
      </c>
      <c r="B34" s="295" t="s">
        <v>46</v>
      </c>
      <c r="C34" s="292" t="s">
        <v>33</v>
      </c>
      <c r="D34" s="307">
        <v>6</v>
      </c>
      <c r="E34" s="305"/>
      <c r="F34" s="9"/>
      <c r="G34" s="310"/>
      <c r="H34" s="9"/>
      <c r="I34" s="9"/>
      <c r="J34" s="10"/>
      <c r="K34" s="6"/>
    </row>
    <row r="35" spans="1:12" ht="15.75" customHeight="1">
      <c r="A35" s="299" t="s">
        <v>56</v>
      </c>
      <c r="B35" s="295" t="s">
        <v>48</v>
      </c>
      <c r="C35" s="292" t="s">
        <v>33</v>
      </c>
      <c r="D35" s="307">
        <v>6</v>
      </c>
      <c r="E35" s="305"/>
      <c r="F35" s="9"/>
      <c r="G35" s="310"/>
      <c r="H35" s="9"/>
      <c r="I35" s="9"/>
      <c r="J35" s="10"/>
      <c r="K35" s="6"/>
    </row>
    <row r="36" spans="1:12" ht="24">
      <c r="A36" s="299" t="s">
        <v>57</v>
      </c>
      <c r="B36" s="295" t="s">
        <v>58</v>
      </c>
      <c r="C36" s="292" t="s">
        <v>33</v>
      </c>
      <c r="D36" s="307">
        <v>6</v>
      </c>
      <c r="E36" s="305"/>
      <c r="F36" s="9"/>
      <c r="G36" s="310"/>
      <c r="H36" s="9"/>
      <c r="I36" s="9"/>
      <c r="J36" s="10"/>
      <c r="K36" s="6"/>
    </row>
    <row r="37" spans="1:12" ht="36">
      <c r="A37" s="299" t="s">
        <v>59</v>
      </c>
      <c r="B37" s="295" t="s">
        <v>60</v>
      </c>
      <c r="C37" s="292" t="s">
        <v>33</v>
      </c>
      <c r="D37" s="307">
        <v>6</v>
      </c>
      <c r="E37" s="305"/>
      <c r="F37" s="9"/>
      <c r="G37" s="310"/>
      <c r="H37" s="9"/>
      <c r="I37" s="9"/>
      <c r="J37" s="10"/>
      <c r="K37" s="6"/>
    </row>
    <row r="38" spans="1:12">
      <c r="A38" s="299">
        <v>20</v>
      </c>
      <c r="B38" s="296" t="s">
        <v>532</v>
      </c>
      <c r="C38" s="297"/>
      <c r="D38" s="307"/>
      <c r="E38" s="308"/>
      <c r="F38" s="9"/>
      <c r="G38" s="310"/>
      <c r="H38" s="9"/>
      <c r="I38" s="9"/>
      <c r="J38" s="10"/>
      <c r="K38" s="6"/>
    </row>
    <row r="39" spans="1:12" ht="79.5" customHeight="1">
      <c r="A39" s="299" t="s">
        <v>61</v>
      </c>
      <c r="B39" s="295" t="s">
        <v>44</v>
      </c>
      <c r="C39" s="292" t="s">
        <v>33</v>
      </c>
      <c r="D39" s="307">
        <v>6</v>
      </c>
      <c r="E39" s="305"/>
      <c r="F39" s="9"/>
      <c r="G39" s="310"/>
      <c r="H39" s="9"/>
      <c r="I39" s="9"/>
      <c r="J39" s="23"/>
      <c r="K39" s="51"/>
    </row>
    <row r="40" spans="1:12" ht="36">
      <c r="A40" s="299" t="s">
        <v>62</v>
      </c>
      <c r="B40" s="295" t="s">
        <v>46</v>
      </c>
      <c r="C40" s="292" t="s">
        <v>33</v>
      </c>
      <c r="D40" s="307">
        <v>6</v>
      </c>
      <c r="E40" s="305"/>
      <c r="F40" s="9"/>
      <c r="G40" s="310"/>
      <c r="H40" s="9"/>
      <c r="I40" s="9"/>
      <c r="J40" s="10"/>
      <c r="K40" s="6"/>
    </row>
    <row r="41" spans="1:12" ht="18" customHeight="1">
      <c r="A41" s="299" t="s">
        <v>63</v>
      </c>
      <c r="B41" s="295" t="s">
        <v>48</v>
      </c>
      <c r="C41" s="292" t="s">
        <v>33</v>
      </c>
      <c r="D41" s="307">
        <v>6</v>
      </c>
      <c r="E41" s="305"/>
      <c r="F41" s="9"/>
      <c r="G41" s="310"/>
      <c r="H41" s="9"/>
      <c r="I41" s="9"/>
      <c r="J41" s="10"/>
      <c r="K41" s="6"/>
    </row>
    <row r="42" spans="1:12" ht="27" customHeight="1">
      <c r="A42" s="299" t="s">
        <v>64</v>
      </c>
      <c r="B42" s="295" t="s">
        <v>58</v>
      </c>
      <c r="C42" s="292" t="s">
        <v>33</v>
      </c>
      <c r="D42" s="307">
        <v>6</v>
      </c>
      <c r="E42" s="305"/>
      <c r="F42" s="9"/>
      <c r="G42" s="310"/>
      <c r="H42" s="9"/>
      <c r="I42" s="9"/>
      <c r="J42" s="10"/>
      <c r="K42" s="6"/>
    </row>
    <row r="43" spans="1:12" ht="36">
      <c r="A43" s="299" t="s">
        <v>65</v>
      </c>
      <c r="B43" s="295" t="s">
        <v>66</v>
      </c>
      <c r="C43" s="292" t="s">
        <v>33</v>
      </c>
      <c r="D43" s="307">
        <v>6</v>
      </c>
      <c r="E43" s="305"/>
      <c r="F43" s="9"/>
      <c r="G43" s="310"/>
      <c r="H43" s="9"/>
      <c r="I43" s="9"/>
      <c r="J43" s="10"/>
      <c r="K43" s="6"/>
    </row>
    <row r="44" spans="1:12" ht="24.75" customHeight="1">
      <c r="A44" s="38">
        <v>21</v>
      </c>
      <c r="B44" s="264" t="s">
        <v>67</v>
      </c>
      <c r="C44" s="292" t="s">
        <v>33</v>
      </c>
      <c r="D44" s="307">
        <v>6</v>
      </c>
      <c r="E44" s="309"/>
      <c r="F44" s="9"/>
      <c r="G44" s="310"/>
      <c r="H44" s="9"/>
      <c r="I44" s="9"/>
      <c r="J44" s="10"/>
      <c r="K44" s="6"/>
    </row>
    <row r="45" spans="1:12" ht="13.5">
      <c r="A45" s="231"/>
      <c r="B45" s="311" t="s">
        <v>156</v>
      </c>
      <c r="C45" s="267"/>
      <c r="D45" s="267"/>
      <c r="E45" s="312"/>
      <c r="F45" s="39"/>
      <c r="G45" s="268"/>
      <c r="H45" s="39"/>
      <c r="I45" s="39"/>
      <c r="J45" s="269"/>
      <c r="K45" s="270"/>
    </row>
    <row r="46" spans="1:12" ht="13.5">
      <c r="A46" s="620" t="s">
        <v>155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2"/>
    </row>
    <row r="47" spans="1:12" ht="13.5">
      <c r="A47" s="613" t="s">
        <v>154</v>
      </c>
      <c r="B47" s="614"/>
      <c r="C47" s="614"/>
      <c r="D47" s="614"/>
      <c r="E47" s="614"/>
      <c r="F47" s="614"/>
      <c r="G47" s="614"/>
      <c r="H47" s="614"/>
      <c r="I47" s="614"/>
      <c r="J47" s="614"/>
      <c r="K47" s="615"/>
      <c r="L47" s="271"/>
    </row>
    <row r="48" spans="1:12" ht="13.5">
      <c r="A48" s="595"/>
      <c r="B48" s="596"/>
      <c r="C48" s="596"/>
      <c r="D48" s="596"/>
      <c r="E48" s="596"/>
      <c r="F48" s="596"/>
      <c r="G48" s="596"/>
      <c r="H48" s="596"/>
      <c r="I48" s="596"/>
      <c r="J48" s="596"/>
      <c r="K48" s="597"/>
      <c r="L48" s="272"/>
    </row>
    <row r="49" spans="1:12" ht="27" customHeight="1">
      <c r="A49" s="592" t="s">
        <v>517</v>
      </c>
      <c r="B49" s="593"/>
      <c r="C49" s="593"/>
      <c r="D49" s="593"/>
      <c r="E49" s="593"/>
      <c r="F49" s="593"/>
      <c r="G49" s="593"/>
      <c r="H49" s="593"/>
      <c r="I49" s="593"/>
      <c r="J49" s="593"/>
      <c r="K49" s="594"/>
      <c r="L49" s="272"/>
    </row>
    <row r="50" spans="1:12" ht="14.25" customHeight="1">
      <c r="A50" s="592" t="s">
        <v>518</v>
      </c>
      <c r="B50" s="593"/>
      <c r="C50" s="593"/>
      <c r="D50" s="593"/>
      <c r="E50" s="593"/>
      <c r="F50" s="593"/>
      <c r="G50" s="593"/>
      <c r="H50" s="593"/>
      <c r="I50" s="593"/>
      <c r="J50" s="593"/>
      <c r="K50" s="594"/>
      <c r="L50" s="272"/>
    </row>
    <row r="51" spans="1:12" ht="16.5" customHeight="1">
      <c r="A51" s="592" t="s">
        <v>519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4"/>
    </row>
    <row r="52" spans="1:12" ht="12.75" customHeight="1">
      <c r="A52" s="273" t="s">
        <v>520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5"/>
    </row>
    <row r="53" spans="1:12" ht="13.5">
      <c r="A53" s="616" t="s">
        <v>521</v>
      </c>
      <c r="B53" s="617"/>
      <c r="C53" s="617"/>
      <c r="D53" s="617"/>
      <c r="E53" s="617"/>
      <c r="F53" s="617"/>
      <c r="G53" s="617"/>
      <c r="H53" s="617"/>
      <c r="I53" s="617"/>
      <c r="J53" s="617"/>
      <c r="K53" s="618"/>
    </row>
    <row r="54" spans="1:12" ht="21.75" customHeight="1">
      <c r="A54" s="598" t="s">
        <v>589</v>
      </c>
      <c r="B54" s="599"/>
      <c r="C54" s="599"/>
      <c r="D54" s="599"/>
      <c r="E54" s="599"/>
      <c r="F54" s="599"/>
      <c r="G54" s="599"/>
      <c r="H54" s="599"/>
      <c r="I54" s="599"/>
      <c r="J54" s="599"/>
      <c r="K54" s="600"/>
    </row>
    <row r="55" spans="1:12" ht="35.25" customHeight="1">
      <c r="A55" s="70" t="s">
        <v>29</v>
      </c>
      <c r="B55" s="70" t="s">
        <v>28</v>
      </c>
      <c r="C55" s="70" t="s">
        <v>229</v>
      </c>
      <c r="D55" s="71" t="s">
        <v>202</v>
      </c>
      <c r="E55" s="72" t="s">
        <v>244</v>
      </c>
      <c r="F55" s="72" t="s">
        <v>241</v>
      </c>
      <c r="G55" s="73" t="s">
        <v>249</v>
      </c>
      <c r="H55" s="73" t="s">
        <v>231</v>
      </c>
      <c r="I55" s="74" t="s">
        <v>204</v>
      </c>
      <c r="J55" s="74" t="s">
        <v>243</v>
      </c>
      <c r="K55" s="74" t="s">
        <v>27</v>
      </c>
    </row>
    <row r="56" spans="1:12" ht="15.75" customHeight="1">
      <c r="A56" s="70">
        <v>1</v>
      </c>
      <c r="B56" s="70">
        <v>2</v>
      </c>
      <c r="C56" s="70">
        <v>3</v>
      </c>
      <c r="D56" s="70">
        <v>4</v>
      </c>
      <c r="E56" s="349">
        <v>5</v>
      </c>
      <c r="F56" s="350" t="s">
        <v>230</v>
      </c>
      <c r="G56" s="351">
        <v>7</v>
      </c>
      <c r="H56" s="351" t="s">
        <v>208</v>
      </c>
      <c r="I56" s="70" t="s">
        <v>209</v>
      </c>
      <c r="J56" s="70">
        <v>10</v>
      </c>
      <c r="K56" s="70">
        <v>11</v>
      </c>
    </row>
    <row r="57" spans="1:12" ht="15.75" customHeight="1">
      <c r="A57" s="341">
        <v>1</v>
      </c>
      <c r="B57" s="316" t="s">
        <v>70</v>
      </c>
      <c r="C57" s="317" t="s">
        <v>33</v>
      </c>
      <c r="D57" s="318">
        <v>600</v>
      </c>
      <c r="E57" s="319"/>
      <c r="F57" s="226"/>
      <c r="G57" s="344"/>
      <c r="H57" s="226"/>
      <c r="I57" s="226"/>
      <c r="J57" s="276"/>
      <c r="K57" s="187"/>
    </row>
    <row r="58" spans="1:12" ht="15.75" customHeight="1">
      <c r="A58" s="341">
        <v>2</v>
      </c>
      <c r="B58" s="316" t="s">
        <v>71</v>
      </c>
      <c r="C58" s="317" t="s">
        <v>33</v>
      </c>
      <c r="D58" s="318">
        <v>180</v>
      </c>
      <c r="E58" s="319"/>
      <c r="F58" s="226"/>
      <c r="G58" s="344"/>
      <c r="H58" s="226"/>
      <c r="I58" s="226"/>
      <c r="J58" s="276"/>
      <c r="K58" s="187"/>
    </row>
    <row r="59" spans="1:12" ht="15.75" customHeight="1">
      <c r="A59" s="341">
        <v>3</v>
      </c>
      <c r="B59" s="316" t="s">
        <v>262</v>
      </c>
      <c r="C59" s="317" t="s">
        <v>33</v>
      </c>
      <c r="D59" s="318">
        <v>30</v>
      </c>
      <c r="E59" s="319"/>
      <c r="F59" s="226"/>
      <c r="G59" s="344"/>
      <c r="H59" s="226"/>
      <c r="I59" s="226"/>
      <c r="J59" s="276"/>
      <c r="K59" s="187"/>
    </row>
    <row r="60" spans="1:12" ht="15.75" customHeight="1">
      <c r="A60" s="341">
        <v>4</v>
      </c>
      <c r="B60" s="316" t="s">
        <v>72</v>
      </c>
      <c r="C60" s="317" t="s">
        <v>33</v>
      </c>
      <c r="D60" s="318">
        <v>30</v>
      </c>
      <c r="E60" s="319"/>
      <c r="F60" s="226"/>
      <c r="G60" s="344"/>
      <c r="H60" s="226"/>
      <c r="I60" s="226"/>
      <c r="J60" s="276"/>
      <c r="K60" s="187"/>
    </row>
    <row r="61" spans="1:12" ht="15.75" customHeight="1">
      <c r="A61" s="341">
        <v>5</v>
      </c>
      <c r="B61" s="316" t="s">
        <v>73</v>
      </c>
      <c r="C61" s="317" t="s">
        <v>33</v>
      </c>
      <c r="D61" s="318">
        <v>30</v>
      </c>
      <c r="E61" s="319"/>
      <c r="F61" s="226"/>
      <c r="G61" s="344"/>
      <c r="H61" s="226"/>
      <c r="I61" s="226"/>
      <c r="J61" s="276"/>
      <c r="K61" s="187"/>
    </row>
    <row r="62" spans="1:12" ht="15.75" customHeight="1">
      <c r="A62" s="341">
        <v>6</v>
      </c>
      <c r="B62" s="316" t="s">
        <v>74</v>
      </c>
      <c r="C62" s="317" t="s">
        <v>33</v>
      </c>
      <c r="D62" s="318">
        <v>5</v>
      </c>
      <c r="E62" s="319"/>
      <c r="F62" s="226"/>
      <c r="G62" s="344"/>
      <c r="H62" s="226"/>
      <c r="I62" s="226"/>
      <c r="J62" s="276"/>
      <c r="K62" s="187"/>
    </row>
    <row r="63" spans="1:12" ht="15.75" customHeight="1">
      <c r="A63" s="341">
        <v>7</v>
      </c>
      <c r="B63" s="316" t="s">
        <v>75</v>
      </c>
      <c r="C63" s="317" t="s">
        <v>33</v>
      </c>
      <c r="D63" s="318">
        <v>5</v>
      </c>
      <c r="E63" s="319"/>
      <c r="F63" s="226"/>
      <c r="G63" s="344"/>
      <c r="H63" s="226"/>
      <c r="I63" s="226"/>
      <c r="J63" s="276"/>
      <c r="K63" s="187"/>
    </row>
    <row r="64" spans="1:12" ht="22.5" customHeight="1">
      <c r="A64" s="341">
        <v>8</v>
      </c>
      <c r="B64" s="316" t="s">
        <v>76</v>
      </c>
      <c r="C64" s="317" t="s">
        <v>33</v>
      </c>
      <c r="D64" s="318">
        <v>10</v>
      </c>
      <c r="E64" s="319"/>
      <c r="F64" s="226"/>
      <c r="G64" s="344"/>
      <c r="H64" s="226"/>
      <c r="I64" s="226"/>
      <c r="J64" s="276"/>
      <c r="K64" s="187"/>
    </row>
    <row r="65" spans="1:11" ht="27.75" customHeight="1">
      <c r="A65" s="341">
        <v>9</v>
      </c>
      <c r="B65" s="316" t="s">
        <v>263</v>
      </c>
      <c r="C65" s="317" t="s">
        <v>33</v>
      </c>
      <c r="D65" s="318">
        <v>10</v>
      </c>
      <c r="E65" s="319"/>
      <c r="F65" s="226"/>
      <c r="G65" s="344"/>
      <c r="H65" s="226"/>
      <c r="I65" s="226"/>
      <c r="J65" s="276"/>
      <c r="K65" s="187"/>
    </row>
    <row r="66" spans="1:11" ht="15.75" customHeight="1">
      <c r="A66" s="341">
        <v>10</v>
      </c>
      <c r="B66" s="316" t="s">
        <v>77</v>
      </c>
      <c r="C66" s="317" t="s">
        <v>33</v>
      </c>
      <c r="D66" s="318">
        <v>24</v>
      </c>
      <c r="E66" s="319"/>
      <c r="F66" s="226"/>
      <c r="G66" s="344"/>
      <c r="H66" s="226"/>
      <c r="I66" s="226"/>
      <c r="J66" s="276"/>
      <c r="K66" s="187"/>
    </row>
    <row r="67" spans="1:11" ht="24">
      <c r="A67" s="342">
        <v>11</v>
      </c>
      <c r="B67" s="316" t="s">
        <v>78</v>
      </c>
      <c r="C67" s="317" t="s">
        <v>33</v>
      </c>
      <c r="D67" s="318">
        <v>10</v>
      </c>
      <c r="E67" s="320"/>
      <c r="F67" s="226"/>
      <c r="G67" s="344"/>
      <c r="H67" s="226"/>
      <c r="I67" s="226"/>
      <c r="J67" s="35"/>
      <c r="K67" s="187"/>
    </row>
    <row r="68" spans="1:11" ht="18" customHeight="1">
      <c r="A68" s="346"/>
      <c r="B68" s="345" t="s">
        <v>79</v>
      </c>
      <c r="C68" s="321"/>
      <c r="D68" s="321"/>
      <c r="E68" s="347"/>
      <c r="F68" s="160"/>
      <c r="G68" s="322"/>
      <c r="H68" s="160"/>
      <c r="I68" s="160"/>
      <c r="J68" s="323"/>
      <c r="K68" s="324"/>
    </row>
    <row r="69" spans="1:11" ht="12">
      <c r="A69" s="540" t="s">
        <v>68</v>
      </c>
      <c r="B69" s="541"/>
      <c r="C69" s="541"/>
      <c r="D69" s="541"/>
      <c r="E69" s="541"/>
      <c r="F69" s="541"/>
      <c r="G69" s="541"/>
      <c r="H69" s="541"/>
      <c r="I69" s="541"/>
      <c r="J69" s="541"/>
      <c r="K69" s="601"/>
    </row>
    <row r="70" spans="1:11" ht="12">
      <c r="A70" s="532" t="s">
        <v>69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4"/>
    </row>
    <row r="71" spans="1:11" ht="12">
      <c r="A71" s="222"/>
      <c r="B71" s="348"/>
      <c r="C71" s="348"/>
      <c r="D71" s="348"/>
      <c r="E71" s="348"/>
      <c r="F71" s="348"/>
      <c r="G71" s="348"/>
      <c r="H71" s="348"/>
      <c r="I71" s="348"/>
      <c r="J71" s="348"/>
      <c r="K71" s="223"/>
    </row>
    <row r="72" spans="1:11" ht="25.5" customHeight="1">
      <c r="A72" s="602" t="s">
        <v>517</v>
      </c>
      <c r="B72" s="603"/>
      <c r="C72" s="603"/>
      <c r="D72" s="603"/>
      <c r="E72" s="603"/>
      <c r="F72" s="603"/>
      <c r="G72" s="603"/>
      <c r="H72" s="603"/>
      <c r="I72" s="603"/>
      <c r="J72" s="603"/>
      <c r="K72" s="604"/>
    </row>
    <row r="73" spans="1:11" ht="12">
      <c r="A73" s="602" t="s">
        <v>522</v>
      </c>
      <c r="B73" s="603"/>
      <c r="C73" s="603"/>
      <c r="D73" s="603"/>
      <c r="E73" s="603"/>
      <c r="F73" s="603"/>
      <c r="G73" s="603"/>
      <c r="H73" s="603"/>
      <c r="I73" s="603"/>
      <c r="J73" s="603"/>
      <c r="K73" s="604"/>
    </row>
    <row r="74" spans="1:11" ht="16.5" customHeight="1">
      <c r="A74" s="222" t="s">
        <v>523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6"/>
    </row>
    <row r="75" spans="1:11" ht="21.75" customHeight="1">
      <c r="A75" s="605" t="s">
        <v>590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7"/>
    </row>
    <row r="76" spans="1:11" ht="24">
      <c r="A76" s="70" t="s">
        <v>29</v>
      </c>
      <c r="B76" s="70" t="s">
        <v>28</v>
      </c>
      <c r="C76" s="70" t="s">
        <v>229</v>
      </c>
      <c r="D76" s="71" t="s">
        <v>202</v>
      </c>
      <c r="E76" s="72" t="s">
        <v>244</v>
      </c>
      <c r="F76" s="72" t="s">
        <v>241</v>
      </c>
      <c r="G76" s="73" t="s">
        <v>249</v>
      </c>
      <c r="H76" s="73" t="s">
        <v>231</v>
      </c>
      <c r="I76" s="74" t="s">
        <v>204</v>
      </c>
      <c r="J76" s="74" t="s">
        <v>243</v>
      </c>
      <c r="K76" s="74" t="s">
        <v>27</v>
      </c>
    </row>
    <row r="77" spans="1:11" ht="12">
      <c r="A77" s="70">
        <v>1</v>
      </c>
      <c r="B77" s="70">
        <v>2</v>
      </c>
      <c r="C77" s="70">
        <v>3</v>
      </c>
      <c r="D77" s="70">
        <v>4</v>
      </c>
      <c r="E77" s="349">
        <v>5</v>
      </c>
      <c r="F77" s="350" t="s">
        <v>230</v>
      </c>
      <c r="G77" s="351">
        <v>7</v>
      </c>
      <c r="H77" s="351" t="s">
        <v>208</v>
      </c>
      <c r="I77" s="70" t="s">
        <v>209</v>
      </c>
      <c r="J77" s="70">
        <v>10</v>
      </c>
      <c r="K77" s="70">
        <v>11</v>
      </c>
    </row>
    <row r="78" spans="1:11" ht="27" customHeight="1">
      <c r="A78" s="186">
        <v>1</v>
      </c>
      <c r="B78" s="327" t="s">
        <v>82</v>
      </c>
      <c r="C78" s="317" t="s">
        <v>33</v>
      </c>
      <c r="D78" s="328">
        <v>2</v>
      </c>
      <c r="E78" s="226"/>
      <c r="F78" s="226"/>
      <c r="G78" s="344"/>
      <c r="H78" s="226"/>
      <c r="I78" s="226"/>
      <c r="J78" s="35"/>
      <c r="K78" s="187"/>
    </row>
    <row r="79" spans="1:11" ht="24">
      <c r="A79" s="186">
        <v>2</v>
      </c>
      <c r="B79" s="327" t="s">
        <v>261</v>
      </c>
      <c r="C79" s="317" t="s">
        <v>33</v>
      </c>
      <c r="D79" s="328">
        <v>2</v>
      </c>
      <c r="E79" s="226"/>
      <c r="F79" s="226"/>
      <c r="G79" s="344"/>
      <c r="H79" s="226"/>
      <c r="I79" s="226"/>
      <c r="J79" s="35"/>
      <c r="K79" s="187"/>
    </row>
    <row r="80" spans="1:11" ht="181.5" customHeight="1">
      <c r="A80" s="186">
        <v>3</v>
      </c>
      <c r="B80" s="327" t="s">
        <v>264</v>
      </c>
      <c r="C80" s="317" t="s">
        <v>33</v>
      </c>
      <c r="D80" s="328">
        <v>120</v>
      </c>
      <c r="E80" s="226"/>
      <c r="F80" s="226"/>
      <c r="G80" s="344"/>
      <c r="H80" s="226"/>
      <c r="I80" s="226"/>
      <c r="J80" s="35"/>
      <c r="K80" s="187"/>
    </row>
    <row r="81" spans="1:11" ht="166.5" customHeight="1">
      <c r="A81" s="186">
        <v>4</v>
      </c>
      <c r="B81" s="316" t="s">
        <v>265</v>
      </c>
      <c r="C81" s="317" t="s">
        <v>33</v>
      </c>
      <c r="D81" s="328">
        <v>5</v>
      </c>
      <c r="E81" s="226"/>
      <c r="F81" s="226"/>
      <c r="G81" s="344"/>
      <c r="H81" s="226"/>
      <c r="I81" s="226"/>
      <c r="J81" s="35"/>
      <c r="K81" s="187"/>
    </row>
    <row r="82" spans="1:11" ht="143.25" customHeight="1">
      <c r="A82" s="186">
        <v>5</v>
      </c>
      <c r="B82" s="327" t="s">
        <v>266</v>
      </c>
      <c r="C82" s="317" t="s">
        <v>33</v>
      </c>
      <c r="D82" s="328">
        <v>24</v>
      </c>
      <c r="E82" s="226"/>
      <c r="F82" s="226"/>
      <c r="G82" s="344"/>
      <c r="H82" s="226"/>
      <c r="I82" s="226"/>
      <c r="J82" s="35"/>
      <c r="K82" s="187"/>
    </row>
    <row r="83" spans="1:11" ht="166.5" customHeight="1">
      <c r="A83" s="186">
        <v>6</v>
      </c>
      <c r="B83" s="327" t="s">
        <v>267</v>
      </c>
      <c r="C83" s="317" t="s">
        <v>33</v>
      </c>
      <c r="D83" s="328">
        <v>2</v>
      </c>
      <c r="E83" s="226"/>
      <c r="F83" s="226"/>
      <c r="G83" s="344"/>
      <c r="H83" s="226"/>
      <c r="I83" s="226"/>
      <c r="J83" s="35"/>
      <c r="K83" s="187"/>
    </row>
    <row r="84" spans="1:11" ht="240" customHeight="1">
      <c r="A84" s="186">
        <v>7</v>
      </c>
      <c r="B84" s="327" t="s">
        <v>268</v>
      </c>
      <c r="C84" s="317" t="s">
        <v>33</v>
      </c>
      <c r="D84" s="328">
        <v>15</v>
      </c>
      <c r="E84" s="226"/>
      <c r="F84" s="226"/>
      <c r="G84" s="344"/>
      <c r="H84" s="226"/>
      <c r="I84" s="226"/>
      <c r="J84" s="35"/>
      <c r="K84" s="187"/>
    </row>
    <row r="85" spans="1:11" ht="206.25" customHeight="1">
      <c r="A85" s="186">
        <v>8</v>
      </c>
      <c r="B85" s="327" t="s">
        <v>269</v>
      </c>
      <c r="C85" s="317" t="s">
        <v>33</v>
      </c>
      <c r="D85" s="328">
        <v>3</v>
      </c>
      <c r="E85" s="226"/>
      <c r="F85" s="226"/>
      <c r="G85" s="344"/>
      <c r="H85" s="226"/>
      <c r="I85" s="226"/>
      <c r="J85" s="35"/>
      <c r="K85" s="187"/>
    </row>
    <row r="86" spans="1:11" ht="246.75" customHeight="1">
      <c r="A86" s="186">
        <v>9</v>
      </c>
      <c r="B86" s="327" t="s">
        <v>270</v>
      </c>
      <c r="C86" s="317" t="s">
        <v>33</v>
      </c>
      <c r="D86" s="328">
        <v>15</v>
      </c>
      <c r="E86" s="226"/>
      <c r="F86" s="226"/>
      <c r="G86" s="344"/>
      <c r="H86" s="226"/>
      <c r="I86" s="226"/>
      <c r="J86" s="35"/>
      <c r="K86" s="187"/>
    </row>
    <row r="87" spans="1:11" ht="195" customHeight="1">
      <c r="A87" s="186">
        <v>10</v>
      </c>
      <c r="B87" s="327" t="s">
        <v>271</v>
      </c>
      <c r="C87" s="317" t="s">
        <v>33</v>
      </c>
      <c r="D87" s="328">
        <v>80</v>
      </c>
      <c r="E87" s="226"/>
      <c r="F87" s="226"/>
      <c r="G87" s="344"/>
      <c r="H87" s="226"/>
      <c r="I87" s="226"/>
      <c r="J87" s="35"/>
      <c r="K87" s="187"/>
    </row>
    <row r="88" spans="1:11" ht="161.25" customHeight="1">
      <c r="A88" s="186">
        <v>11</v>
      </c>
      <c r="B88" s="327" t="s">
        <v>272</v>
      </c>
      <c r="C88" s="317" t="s">
        <v>33</v>
      </c>
      <c r="D88" s="328">
        <v>45</v>
      </c>
      <c r="E88" s="226"/>
      <c r="F88" s="226"/>
      <c r="G88" s="344"/>
      <c r="H88" s="226"/>
      <c r="I88" s="226"/>
      <c r="J88" s="35"/>
      <c r="K88" s="187"/>
    </row>
    <row r="89" spans="1:11" ht="204.75" customHeight="1">
      <c r="A89" s="186">
        <v>12</v>
      </c>
      <c r="B89" s="327" t="s">
        <v>273</v>
      </c>
      <c r="C89" s="317" t="s">
        <v>33</v>
      </c>
      <c r="D89" s="328">
        <v>4</v>
      </c>
      <c r="E89" s="226"/>
      <c r="F89" s="226"/>
      <c r="G89" s="344"/>
      <c r="H89" s="226"/>
      <c r="I89" s="226"/>
      <c r="J89" s="35"/>
      <c r="K89" s="187"/>
    </row>
    <row r="90" spans="1:11" ht="187.5" customHeight="1">
      <c r="A90" s="186">
        <v>13</v>
      </c>
      <c r="B90" s="316" t="s">
        <v>274</v>
      </c>
      <c r="C90" s="317" t="s">
        <v>33</v>
      </c>
      <c r="D90" s="328">
        <v>3</v>
      </c>
      <c r="E90" s="226"/>
      <c r="F90" s="226"/>
      <c r="G90" s="344"/>
      <c r="H90" s="226"/>
      <c r="I90" s="226"/>
      <c r="J90" s="35"/>
      <c r="K90" s="187"/>
    </row>
    <row r="91" spans="1:11" ht="178.5" customHeight="1">
      <c r="A91" s="186">
        <v>14</v>
      </c>
      <c r="B91" s="327" t="s">
        <v>275</v>
      </c>
      <c r="C91" s="317" t="s">
        <v>33</v>
      </c>
      <c r="D91" s="328">
        <v>1</v>
      </c>
      <c r="E91" s="226"/>
      <c r="F91" s="226"/>
      <c r="G91" s="344"/>
      <c r="H91" s="226"/>
      <c r="I91" s="226"/>
      <c r="J91" s="35"/>
      <c r="K91" s="187"/>
    </row>
    <row r="92" spans="1:11" ht="210" customHeight="1">
      <c r="A92" s="186">
        <v>15</v>
      </c>
      <c r="B92" s="327" t="s">
        <v>276</v>
      </c>
      <c r="C92" s="317" t="s">
        <v>33</v>
      </c>
      <c r="D92" s="328">
        <v>45</v>
      </c>
      <c r="E92" s="226"/>
      <c r="F92" s="226"/>
      <c r="G92" s="344"/>
      <c r="H92" s="226"/>
      <c r="I92" s="226"/>
      <c r="J92" s="35"/>
      <c r="K92" s="187"/>
    </row>
    <row r="93" spans="1:11" ht="182.25" customHeight="1">
      <c r="A93" s="186">
        <v>16</v>
      </c>
      <c r="B93" s="316" t="s">
        <v>277</v>
      </c>
      <c r="C93" s="317" t="s">
        <v>33</v>
      </c>
      <c r="D93" s="328">
        <v>1</v>
      </c>
      <c r="E93" s="226"/>
      <c r="F93" s="226"/>
      <c r="G93" s="344"/>
      <c r="H93" s="226"/>
      <c r="I93" s="226"/>
      <c r="J93" s="35"/>
      <c r="K93" s="187"/>
    </row>
    <row r="94" spans="1:11" ht="197.25" customHeight="1">
      <c r="A94" s="186">
        <v>17</v>
      </c>
      <c r="B94" s="327" t="s">
        <v>278</v>
      </c>
      <c r="C94" s="317" t="s">
        <v>33</v>
      </c>
      <c r="D94" s="328">
        <v>120</v>
      </c>
      <c r="E94" s="226"/>
      <c r="F94" s="226"/>
      <c r="G94" s="344"/>
      <c r="H94" s="226"/>
      <c r="I94" s="226"/>
      <c r="J94" s="35"/>
      <c r="K94" s="187"/>
    </row>
    <row r="95" spans="1:11" ht="193.5" customHeight="1">
      <c r="A95" s="186">
        <v>18</v>
      </c>
      <c r="B95" s="327" t="s">
        <v>279</v>
      </c>
      <c r="C95" s="317" t="s">
        <v>33</v>
      </c>
      <c r="D95" s="328">
        <v>12</v>
      </c>
      <c r="E95" s="226"/>
      <c r="F95" s="226"/>
      <c r="G95" s="344"/>
      <c r="H95" s="226"/>
      <c r="I95" s="226"/>
      <c r="J95" s="35"/>
      <c r="K95" s="187"/>
    </row>
    <row r="96" spans="1:11" ht="217.5" customHeight="1">
      <c r="A96" s="186">
        <v>19</v>
      </c>
      <c r="B96" s="316" t="s">
        <v>280</v>
      </c>
      <c r="C96" s="317" t="s">
        <v>33</v>
      </c>
      <c r="D96" s="328">
        <v>20</v>
      </c>
      <c r="E96" s="226"/>
      <c r="F96" s="226"/>
      <c r="G96" s="344"/>
      <c r="H96" s="226"/>
      <c r="I96" s="226"/>
      <c r="J96" s="35"/>
      <c r="K96" s="187"/>
    </row>
    <row r="97" spans="1:11" ht="161.25" customHeight="1">
      <c r="A97" s="186">
        <v>20</v>
      </c>
      <c r="B97" s="327" t="s">
        <v>281</v>
      </c>
      <c r="C97" s="317" t="s">
        <v>33</v>
      </c>
      <c r="D97" s="328">
        <v>40</v>
      </c>
      <c r="E97" s="226"/>
      <c r="F97" s="226"/>
      <c r="G97" s="344"/>
      <c r="H97" s="226"/>
      <c r="I97" s="226"/>
      <c r="J97" s="35"/>
      <c r="K97" s="187"/>
    </row>
    <row r="98" spans="1:11" ht="171.75" customHeight="1">
      <c r="A98" s="186">
        <v>21</v>
      </c>
      <c r="B98" s="327" t="s">
        <v>282</v>
      </c>
      <c r="C98" s="317" t="s">
        <v>33</v>
      </c>
      <c r="D98" s="328">
        <v>10</v>
      </c>
      <c r="E98" s="226"/>
      <c r="F98" s="226"/>
      <c r="G98" s="344"/>
      <c r="H98" s="226"/>
      <c r="I98" s="226"/>
      <c r="J98" s="35"/>
      <c r="K98" s="187"/>
    </row>
    <row r="99" spans="1:11" ht="234.75" customHeight="1">
      <c r="A99" s="186">
        <v>22</v>
      </c>
      <c r="B99" s="327" t="s">
        <v>283</v>
      </c>
      <c r="C99" s="317" t="s">
        <v>33</v>
      </c>
      <c r="D99" s="328">
        <v>20</v>
      </c>
      <c r="E99" s="226"/>
      <c r="F99" s="226"/>
      <c r="G99" s="344"/>
      <c r="H99" s="226"/>
      <c r="I99" s="226"/>
      <c r="J99" s="35"/>
      <c r="K99" s="187"/>
    </row>
    <row r="100" spans="1:11" ht="210" customHeight="1">
      <c r="A100" s="186">
        <v>23</v>
      </c>
      <c r="B100" s="329" t="s">
        <v>284</v>
      </c>
      <c r="C100" s="317" t="s">
        <v>33</v>
      </c>
      <c r="D100" s="328">
        <v>120</v>
      </c>
      <c r="E100" s="226"/>
      <c r="F100" s="226"/>
      <c r="G100" s="344"/>
      <c r="H100" s="226"/>
      <c r="I100" s="226"/>
      <c r="J100" s="35"/>
      <c r="K100" s="187"/>
    </row>
    <row r="101" spans="1:11" ht="84">
      <c r="A101" s="343">
        <v>24</v>
      </c>
      <c r="B101" s="330" t="s">
        <v>285</v>
      </c>
      <c r="C101" s="331" t="s">
        <v>33</v>
      </c>
      <c r="D101" s="332">
        <v>2</v>
      </c>
      <c r="E101" s="226"/>
      <c r="F101" s="226"/>
      <c r="G101" s="344"/>
      <c r="H101" s="226"/>
      <c r="I101" s="226"/>
      <c r="J101" s="35"/>
      <c r="K101" s="187"/>
    </row>
    <row r="102" spans="1:11" ht="221.25" customHeight="1">
      <c r="A102" s="186">
        <v>25</v>
      </c>
      <c r="B102" s="333" t="s">
        <v>286</v>
      </c>
      <c r="C102" s="317" t="s">
        <v>33</v>
      </c>
      <c r="D102" s="328">
        <v>2</v>
      </c>
      <c r="E102" s="226"/>
      <c r="F102" s="226"/>
      <c r="G102" s="344"/>
      <c r="H102" s="226"/>
      <c r="I102" s="226"/>
      <c r="J102" s="35"/>
      <c r="K102" s="187"/>
    </row>
    <row r="103" spans="1:11" ht="183" customHeight="1">
      <c r="A103" s="186">
        <v>26</v>
      </c>
      <c r="B103" s="316" t="s">
        <v>287</v>
      </c>
      <c r="C103" s="317" t="s">
        <v>33</v>
      </c>
      <c r="D103" s="328">
        <v>15</v>
      </c>
      <c r="E103" s="226"/>
      <c r="F103" s="226"/>
      <c r="G103" s="344"/>
      <c r="H103" s="226"/>
      <c r="I103" s="226"/>
      <c r="J103" s="35"/>
      <c r="K103" s="187"/>
    </row>
    <row r="104" spans="1:11" ht="163.5" customHeight="1">
      <c r="A104" s="343">
        <v>27</v>
      </c>
      <c r="B104" s="316" t="s">
        <v>288</v>
      </c>
      <c r="C104" s="317" t="s">
        <v>33</v>
      </c>
      <c r="D104" s="328">
        <v>8</v>
      </c>
      <c r="E104" s="226"/>
      <c r="F104" s="226"/>
      <c r="G104" s="344"/>
      <c r="H104" s="226"/>
      <c r="I104" s="226"/>
      <c r="J104" s="35"/>
      <c r="K104" s="187"/>
    </row>
    <row r="105" spans="1:11" ht="136.5" customHeight="1">
      <c r="A105" s="186">
        <v>28</v>
      </c>
      <c r="B105" s="327" t="s">
        <v>289</v>
      </c>
      <c r="C105" s="317" t="s">
        <v>33</v>
      </c>
      <c r="D105" s="328">
        <v>16</v>
      </c>
      <c r="E105" s="226"/>
      <c r="F105" s="226"/>
      <c r="G105" s="344"/>
      <c r="H105" s="226"/>
      <c r="I105" s="226"/>
      <c r="J105" s="35"/>
      <c r="K105" s="187"/>
    </row>
    <row r="106" spans="1:11" ht="223.5" customHeight="1">
      <c r="A106" s="186">
        <v>29</v>
      </c>
      <c r="B106" s="334" t="s">
        <v>290</v>
      </c>
      <c r="C106" s="335" t="s">
        <v>33</v>
      </c>
      <c r="D106" s="336">
        <v>8</v>
      </c>
      <c r="E106" s="226"/>
      <c r="F106" s="226"/>
      <c r="G106" s="344"/>
      <c r="H106" s="226"/>
      <c r="I106" s="226"/>
      <c r="J106" s="35"/>
      <c r="K106" s="187"/>
    </row>
    <row r="107" spans="1:11" ht="249" customHeight="1">
      <c r="A107" s="343">
        <v>30</v>
      </c>
      <c r="B107" s="316" t="s">
        <v>291</v>
      </c>
      <c r="C107" s="317" t="s">
        <v>33</v>
      </c>
      <c r="D107" s="336">
        <v>9</v>
      </c>
      <c r="E107" s="226"/>
      <c r="F107" s="226"/>
      <c r="G107" s="344"/>
      <c r="H107" s="226"/>
      <c r="I107" s="226"/>
      <c r="J107" s="35"/>
      <c r="K107" s="187"/>
    </row>
    <row r="108" spans="1:11" ht="36">
      <c r="A108" s="186">
        <v>31</v>
      </c>
      <c r="B108" s="327" t="s">
        <v>83</v>
      </c>
      <c r="C108" s="317" t="s">
        <v>33</v>
      </c>
      <c r="D108" s="337">
        <v>4000</v>
      </c>
      <c r="E108" s="226"/>
      <c r="F108" s="226"/>
      <c r="G108" s="344"/>
      <c r="H108" s="226"/>
      <c r="I108" s="226"/>
      <c r="J108" s="35"/>
      <c r="K108" s="187"/>
    </row>
    <row r="109" spans="1:11" ht="36">
      <c r="A109" s="186">
        <v>32</v>
      </c>
      <c r="B109" s="327" t="s">
        <v>84</v>
      </c>
      <c r="C109" s="317" t="s">
        <v>33</v>
      </c>
      <c r="D109" s="337">
        <v>1200</v>
      </c>
      <c r="E109" s="226"/>
      <c r="F109" s="226"/>
      <c r="G109" s="344"/>
      <c r="H109" s="226"/>
      <c r="I109" s="226"/>
      <c r="J109" s="35"/>
      <c r="K109" s="187"/>
    </row>
    <row r="110" spans="1:11" ht="36">
      <c r="A110" s="343">
        <v>33</v>
      </c>
      <c r="B110" s="327" t="s">
        <v>85</v>
      </c>
      <c r="C110" s="317" t="s">
        <v>33</v>
      </c>
      <c r="D110" s="328">
        <v>40</v>
      </c>
      <c r="E110" s="226"/>
      <c r="F110" s="226"/>
      <c r="G110" s="344"/>
      <c r="H110" s="226"/>
      <c r="I110" s="226"/>
      <c r="J110" s="35"/>
      <c r="K110" s="187"/>
    </row>
    <row r="111" spans="1:11" ht="24">
      <c r="A111" s="186">
        <v>34</v>
      </c>
      <c r="B111" s="329" t="s">
        <v>86</v>
      </c>
      <c r="C111" s="338" t="s">
        <v>33</v>
      </c>
      <c r="D111" s="337">
        <v>1500</v>
      </c>
      <c r="E111" s="226"/>
      <c r="F111" s="226"/>
      <c r="G111" s="344"/>
      <c r="H111" s="226"/>
      <c r="I111" s="226"/>
      <c r="J111" s="35"/>
      <c r="K111" s="187"/>
    </row>
    <row r="112" spans="1:11" ht="12">
      <c r="A112" s="186">
        <v>35</v>
      </c>
      <c r="B112" s="327" t="s">
        <v>87</v>
      </c>
      <c r="C112" s="317" t="s">
        <v>33</v>
      </c>
      <c r="D112" s="328">
        <v>80</v>
      </c>
      <c r="E112" s="226"/>
      <c r="F112" s="226"/>
      <c r="G112" s="344"/>
      <c r="H112" s="226"/>
      <c r="I112" s="226"/>
      <c r="J112" s="35"/>
      <c r="K112" s="187"/>
    </row>
    <row r="113" spans="1:11" ht="43.5" customHeight="1">
      <c r="A113" s="343">
        <v>36</v>
      </c>
      <c r="B113" s="327" t="s">
        <v>251</v>
      </c>
      <c r="C113" s="339" t="s">
        <v>33</v>
      </c>
      <c r="D113" s="328">
        <v>5</v>
      </c>
      <c r="E113" s="226"/>
      <c r="F113" s="226"/>
      <c r="G113" s="344"/>
      <c r="H113" s="226"/>
      <c r="I113" s="226"/>
      <c r="J113" s="35"/>
      <c r="K113" s="187"/>
    </row>
    <row r="114" spans="1:11" ht="15.75" customHeight="1">
      <c r="A114" s="186">
        <v>37</v>
      </c>
      <c r="B114" s="327" t="s">
        <v>88</v>
      </c>
      <c r="C114" s="339" t="s">
        <v>33</v>
      </c>
      <c r="D114" s="328">
        <v>40</v>
      </c>
      <c r="E114" s="226"/>
      <c r="F114" s="226"/>
      <c r="G114" s="344"/>
      <c r="H114" s="226"/>
      <c r="I114" s="226"/>
      <c r="J114" s="35"/>
      <c r="K114" s="187"/>
    </row>
    <row r="115" spans="1:11" ht="24">
      <c r="A115" s="186">
        <v>38</v>
      </c>
      <c r="B115" s="327" t="s">
        <v>89</v>
      </c>
      <c r="C115" s="339" t="s">
        <v>33</v>
      </c>
      <c r="D115" s="328">
        <v>50</v>
      </c>
      <c r="E115" s="226"/>
      <c r="F115" s="226"/>
      <c r="G115" s="344"/>
      <c r="H115" s="226"/>
      <c r="I115" s="226"/>
      <c r="J115" s="35"/>
      <c r="K115" s="187"/>
    </row>
    <row r="116" spans="1:11" ht="12">
      <c r="A116" s="608" t="s">
        <v>79</v>
      </c>
      <c r="B116" s="609"/>
      <c r="C116" s="321"/>
      <c r="D116" s="321"/>
      <c r="E116" s="347"/>
      <c r="F116" s="160"/>
      <c r="G116" s="322"/>
      <c r="H116" s="160"/>
      <c r="I116" s="160"/>
      <c r="J116" s="323"/>
      <c r="K116" s="340"/>
    </row>
    <row r="117" spans="1:11" ht="13.5">
      <c r="A117" s="610" t="s">
        <v>80</v>
      </c>
      <c r="B117" s="611"/>
      <c r="C117" s="611"/>
      <c r="D117" s="611"/>
      <c r="E117" s="611"/>
      <c r="F117" s="611"/>
      <c r="G117" s="611"/>
      <c r="H117" s="611"/>
      <c r="I117" s="611"/>
      <c r="J117" s="611"/>
      <c r="K117" s="612"/>
    </row>
    <row r="118" spans="1:11" ht="13.5">
      <c r="A118" s="613" t="s">
        <v>81</v>
      </c>
      <c r="B118" s="614"/>
      <c r="C118" s="614"/>
      <c r="D118" s="614"/>
      <c r="E118" s="614"/>
      <c r="F118" s="614"/>
      <c r="G118" s="614"/>
      <c r="H118" s="614"/>
      <c r="I118" s="614"/>
      <c r="J118" s="614"/>
      <c r="K118" s="615"/>
    </row>
    <row r="119" spans="1:11" ht="13.5">
      <c r="A119" s="595" t="s">
        <v>591</v>
      </c>
      <c r="B119" s="596"/>
      <c r="C119" s="596"/>
      <c r="D119" s="596"/>
      <c r="E119" s="596"/>
      <c r="F119" s="596"/>
      <c r="G119" s="596"/>
      <c r="H119" s="596"/>
      <c r="I119" s="596"/>
      <c r="J119" s="596"/>
      <c r="K119" s="597"/>
    </row>
    <row r="120" spans="1:11" ht="15" customHeight="1">
      <c r="A120" s="592" t="s">
        <v>592</v>
      </c>
      <c r="B120" s="593"/>
      <c r="C120" s="593"/>
      <c r="D120" s="593"/>
      <c r="E120" s="593"/>
      <c r="F120" s="593"/>
      <c r="G120" s="593"/>
      <c r="H120" s="593"/>
      <c r="I120" s="593"/>
      <c r="J120" s="593"/>
      <c r="K120" s="594"/>
    </row>
    <row r="121" spans="1:11" ht="13.5">
      <c r="A121" s="592" t="s">
        <v>593</v>
      </c>
      <c r="B121" s="593"/>
      <c r="C121" s="593"/>
      <c r="D121" s="593"/>
      <c r="E121" s="593"/>
      <c r="F121" s="593"/>
      <c r="G121" s="593"/>
      <c r="H121" s="593"/>
      <c r="I121" s="593"/>
      <c r="J121" s="593"/>
      <c r="K121" s="594"/>
    </row>
    <row r="122" spans="1:11" ht="13.5">
      <c r="A122" s="595" t="s">
        <v>594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7"/>
    </row>
    <row r="123" spans="1:11" ht="25.5" customHeight="1">
      <c r="A123" s="592" t="s">
        <v>595</v>
      </c>
      <c r="B123" s="593"/>
      <c r="C123" s="593"/>
      <c r="D123" s="593"/>
      <c r="E123" s="593"/>
      <c r="F123" s="593"/>
      <c r="G123" s="593"/>
      <c r="H123" s="593"/>
      <c r="I123" s="593"/>
      <c r="J123" s="593"/>
      <c r="K123" s="594"/>
    </row>
    <row r="124" spans="1:11" ht="17.25" customHeight="1">
      <c r="A124" s="50" t="s">
        <v>596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8"/>
    </row>
    <row r="125" spans="1:11" ht="13.5">
      <c r="A125" s="36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</row>
    <row r="126" spans="1:11" ht="13.5">
      <c r="A126" s="37"/>
      <c r="B126" s="272"/>
      <c r="C126" s="272"/>
      <c r="D126" s="272"/>
      <c r="E126" s="280"/>
      <c r="F126" s="280"/>
      <c r="G126" s="281"/>
      <c r="H126" s="280"/>
      <c r="I126" s="282"/>
      <c r="J126" s="282"/>
      <c r="K126" s="283"/>
    </row>
    <row r="127" spans="1:11" ht="13.5">
      <c r="A127" s="37"/>
      <c r="B127" s="272"/>
      <c r="C127" s="272"/>
      <c r="D127" s="272"/>
      <c r="E127" s="284"/>
      <c r="F127" s="284"/>
      <c r="G127" s="284"/>
      <c r="H127" s="284"/>
      <c r="I127" s="284"/>
      <c r="J127" s="284"/>
      <c r="K127" s="284"/>
    </row>
    <row r="128" spans="1:11" ht="13.5">
      <c r="A128" s="34"/>
      <c r="B128" s="230"/>
      <c r="C128" s="230"/>
      <c r="D128" s="230"/>
      <c r="E128" s="285"/>
      <c r="F128" s="284"/>
      <c r="G128" s="284"/>
      <c r="H128" s="286"/>
      <c r="I128" s="287"/>
      <c r="J128" s="287"/>
      <c r="K128" s="287"/>
    </row>
    <row r="129" spans="1:11" ht="13.5">
      <c r="A129" s="34"/>
      <c r="B129" s="230"/>
      <c r="C129" s="230"/>
      <c r="D129" s="230"/>
      <c r="E129" s="288"/>
      <c r="F129" s="289"/>
      <c r="G129" s="289"/>
      <c r="H129" s="287"/>
      <c r="I129" s="287"/>
      <c r="J129" s="287"/>
      <c r="K129" s="287"/>
    </row>
    <row r="130" spans="1:11" ht="13.5">
      <c r="A130" s="34"/>
      <c r="B130" s="230"/>
      <c r="C130" s="230"/>
      <c r="D130" s="230"/>
      <c r="E130" s="288"/>
      <c r="F130" s="289"/>
      <c r="G130" s="289"/>
      <c r="H130" s="287"/>
      <c r="I130" s="287"/>
      <c r="J130" s="287"/>
      <c r="K130" s="287"/>
    </row>
    <row r="131" spans="1:11" ht="13.5">
      <c r="A131" s="34"/>
      <c r="B131" s="230"/>
      <c r="C131" s="230"/>
      <c r="D131" s="230"/>
      <c r="E131" s="290"/>
      <c r="F131" s="287"/>
      <c r="G131" s="287"/>
      <c r="H131" s="287"/>
      <c r="I131" s="287"/>
      <c r="J131" s="287"/>
      <c r="K131" s="287"/>
    </row>
    <row r="132" spans="1:11" ht="13.5">
      <c r="A132" s="34"/>
      <c r="B132" s="230"/>
      <c r="C132" s="230"/>
      <c r="D132" s="230"/>
      <c r="E132" s="290"/>
      <c r="F132" s="287"/>
      <c r="G132" s="287"/>
      <c r="H132" s="287"/>
      <c r="I132" s="287"/>
      <c r="J132" s="287"/>
      <c r="K132" s="287"/>
    </row>
    <row r="133" spans="1:11" ht="13.5">
      <c r="A133" s="34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</row>
  </sheetData>
  <mergeCells count="25">
    <mergeCell ref="A53:K53"/>
    <mergeCell ref="I1:K1"/>
    <mergeCell ref="G2:K2"/>
    <mergeCell ref="A4:K4"/>
    <mergeCell ref="A6:K6"/>
    <mergeCell ref="A46:K46"/>
    <mergeCell ref="A47:K47"/>
    <mergeCell ref="A48:K48"/>
    <mergeCell ref="A49:K49"/>
    <mergeCell ref="A50:K50"/>
    <mergeCell ref="A51:K51"/>
    <mergeCell ref="A121:K121"/>
    <mergeCell ref="A122:K122"/>
    <mergeCell ref="A123:K123"/>
    <mergeCell ref="A120:K120"/>
    <mergeCell ref="A54:K54"/>
    <mergeCell ref="A69:K69"/>
    <mergeCell ref="A70:K70"/>
    <mergeCell ref="A72:K72"/>
    <mergeCell ref="A73:K73"/>
    <mergeCell ref="A75:K75"/>
    <mergeCell ref="A116:B116"/>
    <mergeCell ref="A117:K117"/>
    <mergeCell ref="A118:K118"/>
    <mergeCell ref="A119:K119"/>
  </mergeCells>
  <pageMargins left="0.70866141732283472" right="0.70866141732283472" top="0.94488188976377963" bottom="0.94488188976377963" header="0.31496062992125984" footer="0.31496062992125984"/>
  <pageSetup paperSize="9" scale="82" fitToHeight="0" orientation="landscape" r:id="rId1"/>
  <rowBreaks count="6" manualBreakCount="6">
    <brk id="13" max="16383" man="1"/>
    <brk id="18" max="10" man="1"/>
    <brk id="37" max="16383" man="1"/>
    <brk id="53" max="16383" man="1"/>
    <brk id="74" max="16383" man="1"/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topLeftCell="A37" zoomScale="70" zoomScaleNormal="110" zoomScaleSheetLayoutView="70" workbookViewId="0">
      <selection activeCell="B12" sqref="B12"/>
    </sheetView>
  </sheetViews>
  <sheetFormatPr defaultRowHeight="12.75"/>
  <cols>
    <col min="1" max="1" width="4.42578125" style="298" customWidth="1"/>
    <col min="2" max="2" width="56.140625" style="2" customWidth="1"/>
    <col min="3" max="3" width="5.28515625" style="2" customWidth="1"/>
    <col min="4" max="4" width="10" style="2" customWidth="1"/>
    <col min="5" max="5" width="11.85546875" style="2" customWidth="1"/>
    <col min="6" max="6" width="14" style="2" customWidth="1"/>
    <col min="7" max="7" width="7.85546875" style="2" customWidth="1"/>
    <col min="8" max="8" width="9.140625" style="363" customWidth="1"/>
    <col min="9" max="9" width="15.42578125" style="363" customWidth="1"/>
    <col min="10" max="10" width="16.5703125" style="2" customWidth="1"/>
    <col min="11" max="11" width="12.28515625" style="2" customWidth="1"/>
    <col min="12" max="256" width="8.7109375" style="2"/>
    <col min="257" max="257" width="4.42578125" style="2" customWidth="1"/>
    <col min="258" max="258" width="56.140625" style="2" customWidth="1"/>
    <col min="259" max="259" width="5.28515625" style="2" customWidth="1"/>
    <col min="260" max="260" width="10" style="2" customWidth="1"/>
    <col min="261" max="261" width="11.85546875" style="2" customWidth="1"/>
    <col min="262" max="262" width="14" style="2" customWidth="1"/>
    <col min="263" max="263" width="4.85546875" style="2" customWidth="1"/>
    <col min="264" max="264" width="10.5703125" style="2" customWidth="1"/>
    <col min="265" max="265" width="15.42578125" style="2" customWidth="1"/>
    <col min="266" max="266" width="24" style="2" customWidth="1"/>
    <col min="267" max="267" width="12.28515625" style="2" customWidth="1"/>
    <col min="268" max="512" width="8.7109375" style="2"/>
    <col min="513" max="513" width="4.42578125" style="2" customWidth="1"/>
    <col min="514" max="514" width="56.140625" style="2" customWidth="1"/>
    <col min="515" max="515" width="5.28515625" style="2" customWidth="1"/>
    <col min="516" max="516" width="10" style="2" customWidth="1"/>
    <col min="517" max="517" width="11.85546875" style="2" customWidth="1"/>
    <col min="518" max="518" width="14" style="2" customWidth="1"/>
    <col min="519" max="519" width="4.85546875" style="2" customWidth="1"/>
    <col min="520" max="520" width="10.5703125" style="2" customWidth="1"/>
    <col min="521" max="521" width="15.42578125" style="2" customWidth="1"/>
    <col min="522" max="522" width="24" style="2" customWidth="1"/>
    <col min="523" max="523" width="12.28515625" style="2" customWidth="1"/>
    <col min="524" max="768" width="8.7109375" style="2"/>
    <col min="769" max="769" width="4.42578125" style="2" customWidth="1"/>
    <col min="770" max="770" width="56.140625" style="2" customWidth="1"/>
    <col min="771" max="771" width="5.28515625" style="2" customWidth="1"/>
    <col min="772" max="772" width="10" style="2" customWidth="1"/>
    <col min="773" max="773" width="11.85546875" style="2" customWidth="1"/>
    <col min="774" max="774" width="14" style="2" customWidth="1"/>
    <col min="775" max="775" width="4.85546875" style="2" customWidth="1"/>
    <col min="776" max="776" width="10.5703125" style="2" customWidth="1"/>
    <col min="777" max="777" width="15.42578125" style="2" customWidth="1"/>
    <col min="778" max="778" width="24" style="2" customWidth="1"/>
    <col min="779" max="779" width="12.28515625" style="2" customWidth="1"/>
    <col min="780" max="1024" width="8.7109375" style="2"/>
    <col min="1025" max="1025" width="4.42578125" style="2" customWidth="1"/>
    <col min="1026" max="1026" width="56.140625" style="2" customWidth="1"/>
    <col min="1027" max="1027" width="5.28515625" style="2" customWidth="1"/>
    <col min="1028" max="1028" width="10" style="2" customWidth="1"/>
    <col min="1029" max="1029" width="11.85546875" style="2" customWidth="1"/>
    <col min="1030" max="1030" width="14" style="2" customWidth="1"/>
    <col min="1031" max="1031" width="4.85546875" style="2" customWidth="1"/>
    <col min="1032" max="1032" width="10.5703125" style="2" customWidth="1"/>
    <col min="1033" max="1033" width="15.42578125" style="2" customWidth="1"/>
    <col min="1034" max="1034" width="24" style="2" customWidth="1"/>
    <col min="1035" max="1035" width="12.28515625" style="2" customWidth="1"/>
    <col min="1036" max="1280" width="8.7109375" style="2"/>
    <col min="1281" max="1281" width="4.42578125" style="2" customWidth="1"/>
    <col min="1282" max="1282" width="56.140625" style="2" customWidth="1"/>
    <col min="1283" max="1283" width="5.28515625" style="2" customWidth="1"/>
    <col min="1284" max="1284" width="10" style="2" customWidth="1"/>
    <col min="1285" max="1285" width="11.85546875" style="2" customWidth="1"/>
    <col min="1286" max="1286" width="14" style="2" customWidth="1"/>
    <col min="1287" max="1287" width="4.85546875" style="2" customWidth="1"/>
    <col min="1288" max="1288" width="10.5703125" style="2" customWidth="1"/>
    <col min="1289" max="1289" width="15.42578125" style="2" customWidth="1"/>
    <col min="1290" max="1290" width="24" style="2" customWidth="1"/>
    <col min="1291" max="1291" width="12.28515625" style="2" customWidth="1"/>
    <col min="1292" max="1536" width="8.7109375" style="2"/>
    <col min="1537" max="1537" width="4.42578125" style="2" customWidth="1"/>
    <col min="1538" max="1538" width="56.140625" style="2" customWidth="1"/>
    <col min="1539" max="1539" width="5.28515625" style="2" customWidth="1"/>
    <col min="1540" max="1540" width="10" style="2" customWidth="1"/>
    <col min="1541" max="1541" width="11.85546875" style="2" customWidth="1"/>
    <col min="1542" max="1542" width="14" style="2" customWidth="1"/>
    <col min="1543" max="1543" width="4.85546875" style="2" customWidth="1"/>
    <col min="1544" max="1544" width="10.5703125" style="2" customWidth="1"/>
    <col min="1545" max="1545" width="15.42578125" style="2" customWidth="1"/>
    <col min="1546" max="1546" width="24" style="2" customWidth="1"/>
    <col min="1547" max="1547" width="12.28515625" style="2" customWidth="1"/>
    <col min="1548" max="1792" width="8.7109375" style="2"/>
    <col min="1793" max="1793" width="4.42578125" style="2" customWidth="1"/>
    <col min="1794" max="1794" width="56.140625" style="2" customWidth="1"/>
    <col min="1795" max="1795" width="5.28515625" style="2" customWidth="1"/>
    <col min="1796" max="1796" width="10" style="2" customWidth="1"/>
    <col min="1797" max="1797" width="11.85546875" style="2" customWidth="1"/>
    <col min="1798" max="1798" width="14" style="2" customWidth="1"/>
    <col min="1799" max="1799" width="4.85546875" style="2" customWidth="1"/>
    <col min="1800" max="1800" width="10.5703125" style="2" customWidth="1"/>
    <col min="1801" max="1801" width="15.42578125" style="2" customWidth="1"/>
    <col min="1802" max="1802" width="24" style="2" customWidth="1"/>
    <col min="1803" max="1803" width="12.28515625" style="2" customWidth="1"/>
    <col min="1804" max="2048" width="8.7109375" style="2"/>
    <col min="2049" max="2049" width="4.42578125" style="2" customWidth="1"/>
    <col min="2050" max="2050" width="56.140625" style="2" customWidth="1"/>
    <col min="2051" max="2051" width="5.28515625" style="2" customWidth="1"/>
    <col min="2052" max="2052" width="10" style="2" customWidth="1"/>
    <col min="2053" max="2053" width="11.85546875" style="2" customWidth="1"/>
    <col min="2054" max="2054" width="14" style="2" customWidth="1"/>
    <col min="2055" max="2055" width="4.85546875" style="2" customWidth="1"/>
    <col min="2056" max="2056" width="10.5703125" style="2" customWidth="1"/>
    <col min="2057" max="2057" width="15.42578125" style="2" customWidth="1"/>
    <col min="2058" max="2058" width="24" style="2" customWidth="1"/>
    <col min="2059" max="2059" width="12.28515625" style="2" customWidth="1"/>
    <col min="2060" max="2304" width="8.7109375" style="2"/>
    <col min="2305" max="2305" width="4.42578125" style="2" customWidth="1"/>
    <col min="2306" max="2306" width="56.140625" style="2" customWidth="1"/>
    <col min="2307" max="2307" width="5.28515625" style="2" customWidth="1"/>
    <col min="2308" max="2308" width="10" style="2" customWidth="1"/>
    <col min="2309" max="2309" width="11.85546875" style="2" customWidth="1"/>
    <col min="2310" max="2310" width="14" style="2" customWidth="1"/>
    <col min="2311" max="2311" width="4.85546875" style="2" customWidth="1"/>
    <col min="2312" max="2312" width="10.5703125" style="2" customWidth="1"/>
    <col min="2313" max="2313" width="15.42578125" style="2" customWidth="1"/>
    <col min="2314" max="2314" width="24" style="2" customWidth="1"/>
    <col min="2315" max="2315" width="12.28515625" style="2" customWidth="1"/>
    <col min="2316" max="2560" width="8.7109375" style="2"/>
    <col min="2561" max="2561" width="4.42578125" style="2" customWidth="1"/>
    <col min="2562" max="2562" width="56.140625" style="2" customWidth="1"/>
    <col min="2563" max="2563" width="5.28515625" style="2" customWidth="1"/>
    <col min="2564" max="2564" width="10" style="2" customWidth="1"/>
    <col min="2565" max="2565" width="11.85546875" style="2" customWidth="1"/>
    <col min="2566" max="2566" width="14" style="2" customWidth="1"/>
    <col min="2567" max="2567" width="4.85546875" style="2" customWidth="1"/>
    <col min="2568" max="2568" width="10.5703125" style="2" customWidth="1"/>
    <col min="2569" max="2569" width="15.42578125" style="2" customWidth="1"/>
    <col min="2570" max="2570" width="24" style="2" customWidth="1"/>
    <col min="2571" max="2571" width="12.28515625" style="2" customWidth="1"/>
    <col min="2572" max="2816" width="8.7109375" style="2"/>
    <col min="2817" max="2817" width="4.42578125" style="2" customWidth="1"/>
    <col min="2818" max="2818" width="56.140625" style="2" customWidth="1"/>
    <col min="2819" max="2819" width="5.28515625" style="2" customWidth="1"/>
    <col min="2820" max="2820" width="10" style="2" customWidth="1"/>
    <col min="2821" max="2821" width="11.85546875" style="2" customWidth="1"/>
    <col min="2822" max="2822" width="14" style="2" customWidth="1"/>
    <col min="2823" max="2823" width="4.85546875" style="2" customWidth="1"/>
    <col min="2824" max="2824" width="10.5703125" style="2" customWidth="1"/>
    <col min="2825" max="2825" width="15.42578125" style="2" customWidth="1"/>
    <col min="2826" max="2826" width="24" style="2" customWidth="1"/>
    <col min="2827" max="2827" width="12.28515625" style="2" customWidth="1"/>
    <col min="2828" max="3072" width="8.7109375" style="2"/>
    <col min="3073" max="3073" width="4.42578125" style="2" customWidth="1"/>
    <col min="3074" max="3074" width="56.140625" style="2" customWidth="1"/>
    <col min="3075" max="3075" width="5.28515625" style="2" customWidth="1"/>
    <col min="3076" max="3076" width="10" style="2" customWidth="1"/>
    <col min="3077" max="3077" width="11.85546875" style="2" customWidth="1"/>
    <col min="3078" max="3078" width="14" style="2" customWidth="1"/>
    <col min="3079" max="3079" width="4.85546875" style="2" customWidth="1"/>
    <col min="3080" max="3080" width="10.5703125" style="2" customWidth="1"/>
    <col min="3081" max="3081" width="15.42578125" style="2" customWidth="1"/>
    <col min="3082" max="3082" width="24" style="2" customWidth="1"/>
    <col min="3083" max="3083" width="12.28515625" style="2" customWidth="1"/>
    <col min="3084" max="3328" width="8.7109375" style="2"/>
    <col min="3329" max="3329" width="4.42578125" style="2" customWidth="1"/>
    <col min="3330" max="3330" width="56.140625" style="2" customWidth="1"/>
    <col min="3331" max="3331" width="5.28515625" style="2" customWidth="1"/>
    <col min="3332" max="3332" width="10" style="2" customWidth="1"/>
    <col min="3333" max="3333" width="11.85546875" style="2" customWidth="1"/>
    <col min="3334" max="3334" width="14" style="2" customWidth="1"/>
    <col min="3335" max="3335" width="4.85546875" style="2" customWidth="1"/>
    <col min="3336" max="3336" width="10.5703125" style="2" customWidth="1"/>
    <col min="3337" max="3337" width="15.42578125" style="2" customWidth="1"/>
    <col min="3338" max="3338" width="24" style="2" customWidth="1"/>
    <col min="3339" max="3339" width="12.28515625" style="2" customWidth="1"/>
    <col min="3340" max="3584" width="8.7109375" style="2"/>
    <col min="3585" max="3585" width="4.42578125" style="2" customWidth="1"/>
    <col min="3586" max="3586" width="56.140625" style="2" customWidth="1"/>
    <col min="3587" max="3587" width="5.28515625" style="2" customWidth="1"/>
    <col min="3588" max="3588" width="10" style="2" customWidth="1"/>
    <col min="3589" max="3589" width="11.85546875" style="2" customWidth="1"/>
    <col min="3590" max="3590" width="14" style="2" customWidth="1"/>
    <col min="3591" max="3591" width="4.85546875" style="2" customWidth="1"/>
    <col min="3592" max="3592" width="10.5703125" style="2" customWidth="1"/>
    <col min="3593" max="3593" width="15.42578125" style="2" customWidth="1"/>
    <col min="3594" max="3594" width="24" style="2" customWidth="1"/>
    <col min="3595" max="3595" width="12.28515625" style="2" customWidth="1"/>
    <col min="3596" max="3840" width="8.7109375" style="2"/>
    <col min="3841" max="3841" width="4.42578125" style="2" customWidth="1"/>
    <col min="3842" max="3842" width="56.140625" style="2" customWidth="1"/>
    <col min="3843" max="3843" width="5.28515625" style="2" customWidth="1"/>
    <col min="3844" max="3844" width="10" style="2" customWidth="1"/>
    <col min="3845" max="3845" width="11.85546875" style="2" customWidth="1"/>
    <col min="3846" max="3846" width="14" style="2" customWidth="1"/>
    <col min="3847" max="3847" width="4.85546875" style="2" customWidth="1"/>
    <col min="3848" max="3848" width="10.5703125" style="2" customWidth="1"/>
    <col min="3849" max="3849" width="15.42578125" style="2" customWidth="1"/>
    <col min="3850" max="3850" width="24" style="2" customWidth="1"/>
    <col min="3851" max="3851" width="12.28515625" style="2" customWidth="1"/>
    <col min="3852" max="4096" width="8.7109375" style="2"/>
    <col min="4097" max="4097" width="4.42578125" style="2" customWidth="1"/>
    <col min="4098" max="4098" width="56.140625" style="2" customWidth="1"/>
    <col min="4099" max="4099" width="5.28515625" style="2" customWidth="1"/>
    <col min="4100" max="4100" width="10" style="2" customWidth="1"/>
    <col min="4101" max="4101" width="11.85546875" style="2" customWidth="1"/>
    <col min="4102" max="4102" width="14" style="2" customWidth="1"/>
    <col min="4103" max="4103" width="4.85546875" style="2" customWidth="1"/>
    <col min="4104" max="4104" width="10.5703125" style="2" customWidth="1"/>
    <col min="4105" max="4105" width="15.42578125" style="2" customWidth="1"/>
    <col min="4106" max="4106" width="24" style="2" customWidth="1"/>
    <col min="4107" max="4107" width="12.28515625" style="2" customWidth="1"/>
    <col min="4108" max="4352" width="8.7109375" style="2"/>
    <col min="4353" max="4353" width="4.42578125" style="2" customWidth="1"/>
    <col min="4354" max="4354" width="56.140625" style="2" customWidth="1"/>
    <col min="4355" max="4355" width="5.28515625" style="2" customWidth="1"/>
    <col min="4356" max="4356" width="10" style="2" customWidth="1"/>
    <col min="4357" max="4357" width="11.85546875" style="2" customWidth="1"/>
    <col min="4358" max="4358" width="14" style="2" customWidth="1"/>
    <col min="4359" max="4359" width="4.85546875" style="2" customWidth="1"/>
    <col min="4360" max="4360" width="10.5703125" style="2" customWidth="1"/>
    <col min="4361" max="4361" width="15.42578125" style="2" customWidth="1"/>
    <col min="4362" max="4362" width="24" style="2" customWidth="1"/>
    <col min="4363" max="4363" width="12.28515625" style="2" customWidth="1"/>
    <col min="4364" max="4608" width="8.7109375" style="2"/>
    <col min="4609" max="4609" width="4.42578125" style="2" customWidth="1"/>
    <col min="4610" max="4610" width="56.140625" style="2" customWidth="1"/>
    <col min="4611" max="4611" width="5.28515625" style="2" customWidth="1"/>
    <col min="4612" max="4612" width="10" style="2" customWidth="1"/>
    <col min="4613" max="4613" width="11.85546875" style="2" customWidth="1"/>
    <col min="4614" max="4614" width="14" style="2" customWidth="1"/>
    <col min="4615" max="4615" width="4.85546875" style="2" customWidth="1"/>
    <col min="4616" max="4616" width="10.5703125" style="2" customWidth="1"/>
    <col min="4617" max="4617" width="15.42578125" style="2" customWidth="1"/>
    <col min="4618" max="4618" width="24" style="2" customWidth="1"/>
    <col min="4619" max="4619" width="12.28515625" style="2" customWidth="1"/>
    <col min="4620" max="4864" width="8.7109375" style="2"/>
    <col min="4865" max="4865" width="4.42578125" style="2" customWidth="1"/>
    <col min="4866" max="4866" width="56.140625" style="2" customWidth="1"/>
    <col min="4867" max="4867" width="5.28515625" style="2" customWidth="1"/>
    <col min="4868" max="4868" width="10" style="2" customWidth="1"/>
    <col min="4869" max="4869" width="11.85546875" style="2" customWidth="1"/>
    <col min="4870" max="4870" width="14" style="2" customWidth="1"/>
    <col min="4871" max="4871" width="4.85546875" style="2" customWidth="1"/>
    <col min="4872" max="4872" width="10.5703125" style="2" customWidth="1"/>
    <col min="4873" max="4873" width="15.42578125" style="2" customWidth="1"/>
    <col min="4874" max="4874" width="24" style="2" customWidth="1"/>
    <col min="4875" max="4875" width="12.28515625" style="2" customWidth="1"/>
    <col min="4876" max="5120" width="8.7109375" style="2"/>
    <col min="5121" max="5121" width="4.42578125" style="2" customWidth="1"/>
    <col min="5122" max="5122" width="56.140625" style="2" customWidth="1"/>
    <col min="5123" max="5123" width="5.28515625" style="2" customWidth="1"/>
    <col min="5124" max="5124" width="10" style="2" customWidth="1"/>
    <col min="5125" max="5125" width="11.85546875" style="2" customWidth="1"/>
    <col min="5126" max="5126" width="14" style="2" customWidth="1"/>
    <col min="5127" max="5127" width="4.85546875" style="2" customWidth="1"/>
    <col min="5128" max="5128" width="10.5703125" style="2" customWidth="1"/>
    <col min="5129" max="5129" width="15.42578125" style="2" customWidth="1"/>
    <col min="5130" max="5130" width="24" style="2" customWidth="1"/>
    <col min="5131" max="5131" width="12.28515625" style="2" customWidth="1"/>
    <col min="5132" max="5376" width="8.7109375" style="2"/>
    <col min="5377" max="5377" width="4.42578125" style="2" customWidth="1"/>
    <col min="5378" max="5378" width="56.140625" style="2" customWidth="1"/>
    <col min="5379" max="5379" width="5.28515625" style="2" customWidth="1"/>
    <col min="5380" max="5380" width="10" style="2" customWidth="1"/>
    <col min="5381" max="5381" width="11.85546875" style="2" customWidth="1"/>
    <col min="5382" max="5382" width="14" style="2" customWidth="1"/>
    <col min="5383" max="5383" width="4.85546875" style="2" customWidth="1"/>
    <col min="5384" max="5384" width="10.5703125" style="2" customWidth="1"/>
    <col min="5385" max="5385" width="15.42578125" style="2" customWidth="1"/>
    <col min="5386" max="5386" width="24" style="2" customWidth="1"/>
    <col min="5387" max="5387" width="12.28515625" style="2" customWidth="1"/>
    <col min="5388" max="5632" width="8.7109375" style="2"/>
    <col min="5633" max="5633" width="4.42578125" style="2" customWidth="1"/>
    <col min="5634" max="5634" width="56.140625" style="2" customWidth="1"/>
    <col min="5635" max="5635" width="5.28515625" style="2" customWidth="1"/>
    <col min="5636" max="5636" width="10" style="2" customWidth="1"/>
    <col min="5637" max="5637" width="11.85546875" style="2" customWidth="1"/>
    <col min="5638" max="5638" width="14" style="2" customWidth="1"/>
    <col min="5639" max="5639" width="4.85546875" style="2" customWidth="1"/>
    <col min="5640" max="5640" width="10.5703125" style="2" customWidth="1"/>
    <col min="5641" max="5641" width="15.42578125" style="2" customWidth="1"/>
    <col min="5642" max="5642" width="24" style="2" customWidth="1"/>
    <col min="5643" max="5643" width="12.28515625" style="2" customWidth="1"/>
    <col min="5644" max="5888" width="8.7109375" style="2"/>
    <col min="5889" max="5889" width="4.42578125" style="2" customWidth="1"/>
    <col min="5890" max="5890" width="56.140625" style="2" customWidth="1"/>
    <col min="5891" max="5891" width="5.28515625" style="2" customWidth="1"/>
    <col min="5892" max="5892" width="10" style="2" customWidth="1"/>
    <col min="5893" max="5893" width="11.85546875" style="2" customWidth="1"/>
    <col min="5894" max="5894" width="14" style="2" customWidth="1"/>
    <col min="5895" max="5895" width="4.85546875" style="2" customWidth="1"/>
    <col min="5896" max="5896" width="10.5703125" style="2" customWidth="1"/>
    <col min="5897" max="5897" width="15.42578125" style="2" customWidth="1"/>
    <col min="5898" max="5898" width="24" style="2" customWidth="1"/>
    <col min="5899" max="5899" width="12.28515625" style="2" customWidth="1"/>
    <col min="5900" max="6144" width="8.7109375" style="2"/>
    <col min="6145" max="6145" width="4.42578125" style="2" customWidth="1"/>
    <col min="6146" max="6146" width="56.140625" style="2" customWidth="1"/>
    <col min="6147" max="6147" width="5.28515625" style="2" customWidth="1"/>
    <col min="6148" max="6148" width="10" style="2" customWidth="1"/>
    <col min="6149" max="6149" width="11.85546875" style="2" customWidth="1"/>
    <col min="6150" max="6150" width="14" style="2" customWidth="1"/>
    <col min="6151" max="6151" width="4.85546875" style="2" customWidth="1"/>
    <col min="6152" max="6152" width="10.5703125" style="2" customWidth="1"/>
    <col min="6153" max="6153" width="15.42578125" style="2" customWidth="1"/>
    <col min="6154" max="6154" width="24" style="2" customWidth="1"/>
    <col min="6155" max="6155" width="12.28515625" style="2" customWidth="1"/>
    <col min="6156" max="6400" width="8.7109375" style="2"/>
    <col min="6401" max="6401" width="4.42578125" style="2" customWidth="1"/>
    <col min="6402" max="6402" width="56.140625" style="2" customWidth="1"/>
    <col min="6403" max="6403" width="5.28515625" style="2" customWidth="1"/>
    <col min="6404" max="6404" width="10" style="2" customWidth="1"/>
    <col min="6405" max="6405" width="11.85546875" style="2" customWidth="1"/>
    <col min="6406" max="6406" width="14" style="2" customWidth="1"/>
    <col min="6407" max="6407" width="4.85546875" style="2" customWidth="1"/>
    <col min="6408" max="6408" width="10.5703125" style="2" customWidth="1"/>
    <col min="6409" max="6409" width="15.42578125" style="2" customWidth="1"/>
    <col min="6410" max="6410" width="24" style="2" customWidth="1"/>
    <col min="6411" max="6411" width="12.28515625" style="2" customWidth="1"/>
    <col min="6412" max="6656" width="8.7109375" style="2"/>
    <col min="6657" max="6657" width="4.42578125" style="2" customWidth="1"/>
    <col min="6658" max="6658" width="56.140625" style="2" customWidth="1"/>
    <col min="6659" max="6659" width="5.28515625" style="2" customWidth="1"/>
    <col min="6660" max="6660" width="10" style="2" customWidth="1"/>
    <col min="6661" max="6661" width="11.85546875" style="2" customWidth="1"/>
    <col min="6662" max="6662" width="14" style="2" customWidth="1"/>
    <col min="6663" max="6663" width="4.85546875" style="2" customWidth="1"/>
    <col min="6664" max="6664" width="10.5703125" style="2" customWidth="1"/>
    <col min="6665" max="6665" width="15.42578125" style="2" customWidth="1"/>
    <col min="6666" max="6666" width="24" style="2" customWidth="1"/>
    <col min="6667" max="6667" width="12.28515625" style="2" customWidth="1"/>
    <col min="6668" max="6912" width="8.7109375" style="2"/>
    <col min="6913" max="6913" width="4.42578125" style="2" customWidth="1"/>
    <col min="6914" max="6914" width="56.140625" style="2" customWidth="1"/>
    <col min="6915" max="6915" width="5.28515625" style="2" customWidth="1"/>
    <col min="6916" max="6916" width="10" style="2" customWidth="1"/>
    <col min="6917" max="6917" width="11.85546875" style="2" customWidth="1"/>
    <col min="6918" max="6918" width="14" style="2" customWidth="1"/>
    <col min="6919" max="6919" width="4.85546875" style="2" customWidth="1"/>
    <col min="6920" max="6920" width="10.5703125" style="2" customWidth="1"/>
    <col min="6921" max="6921" width="15.42578125" style="2" customWidth="1"/>
    <col min="6922" max="6922" width="24" style="2" customWidth="1"/>
    <col min="6923" max="6923" width="12.28515625" style="2" customWidth="1"/>
    <col min="6924" max="7168" width="8.7109375" style="2"/>
    <col min="7169" max="7169" width="4.42578125" style="2" customWidth="1"/>
    <col min="7170" max="7170" width="56.140625" style="2" customWidth="1"/>
    <col min="7171" max="7171" width="5.28515625" style="2" customWidth="1"/>
    <col min="7172" max="7172" width="10" style="2" customWidth="1"/>
    <col min="7173" max="7173" width="11.85546875" style="2" customWidth="1"/>
    <col min="7174" max="7174" width="14" style="2" customWidth="1"/>
    <col min="7175" max="7175" width="4.85546875" style="2" customWidth="1"/>
    <col min="7176" max="7176" width="10.5703125" style="2" customWidth="1"/>
    <col min="7177" max="7177" width="15.42578125" style="2" customWidth="1"/>
    <col min="7178" max="7178" width="24" style="2" customWidth="1"/>
    <col min="7179" max="7179" width="12.28515625" style="2" customWidth="1"/>
    <col min="7180" max="7424" width="8.7109375" style="2"/>
    <col min="7425" max="7425" width="4.42578125" style="2" customWidth="1"/>
    <col min="7426" max="7426" width="56.140625" style="2" customWidth="1"/>
    <col min="7427" max="7427" width="5.28515625" style="2" customWidth="1"/>
    <col min="7428" max="7428" width="10" style="2" customWidth="1"/>
    <col min="7429" max="7429" width="11.85546875" style="2" customWidth="1"/>
    <col min="7430" max="7430" width="14" style="2" customWidth="1"/>
    <col min="7431" max="7431" width="4.85546875" style="2" customWidth="1"/>
    <col min="7432" max="7432" width="10.5703125" style="2" customWidth="1"/>
    <col min="7433" max="7433" width="15.42578125" style="2" customWidth="1"/>
    <col min="7434" max="7434" width="24" style="2" customWidth="1"/>
    <col min="7435" max="7435" width="12.28515625" style="2" customWidth="1"/>
    <col min="7436" max="7680" width="8.7109375" style="2"/>
    <col min="7681" max="7681" width="4.42578125" style="2" customWidth="1"/>
    <col min="7682" max="7682" width="56.140625" style="2" customWidth="1"/>
    <col min="7683" max="7683" width="5.28515625" style="2" customWidth="1"/>
    <col min="7684" max="7684" width="10" style="2" customWidth="1"/>
    <col min="7685" max="7685" width="11.85546875" style="2" customWidth="1"/>
    <col min="7686" max="7686" width="14" style="2" customWidth="1"/>
    <col min="7687" max="7687" width="4.85546875" style="2" customWidth="1"/>
    <col min="7688" max="7688" width="10.5703125" style="2" customWidth="1"/>
    <col min="7689" max="7689" width="15.42578125" style="2" customWidth="1"/>
    <col min="7690" max="7690" width="24" style="2" customWidth="1"/>
    <col min="7691" max="7691" width="12.28515625" style="2" customWidth="1"/>
    <col min="7692" max="7936" width="8.7109375" style="2"/>
    <col min="7937" max="7937" width="4.42578125" style="2" customWidth="1"/>
    <col min="7938" max="7938" width="56.140625" style="2" customWidth="1"/>
    <col min="7939" max="7939" width="5.28515625" style="2" customWidth="1"/>
    <col min="7940" max="7940" width="10" style="2" customWidth="1"/>
    <col min="7941" max="7941" width="11.85546875" style="2" customWidth="1"/>
    <col min="7942" max="7942" width="14" style="2" customWidth="1"/>
    <col min="7943" max="7943" width="4.85546875" style="2" customWidth="1"/>
    <col min="7944" max="7944" width="10.5703125" style="2" customWidth="1"/>
    <col min="7945" max="7945" width="15.42578125" style="2" customWidth="1"/>
    <col min="7946" max="7946" width="24" style="2" customWidth="1"/>
    <col min="7947" max="7947" width="12.28515625" style="2" customWidth="1"/>
    <col min="7948" max="8192" width="8.7109375" style="2"/>
    <col min="8193" max="8193" width="4.42578125" style="2" customWidth="1"/>
    <col min="8194" max="8194" width="56.140625" style="2" customWidth="1"/>
    <col min="8195" max="8195" width="5.28515625" style="2" customWidth="1"/>
    <col min="8196" max="8196" width="10" style="2" customWidth="1"/>
    <col min="8197" max="8197" width="11.85546875" style="2" customWidth="1"/>
    <col min="8198" max="8198" width="14" style="2" customWidth="1"/>
    <col min="8199" max="8199" width="4.85546875" style="2" customWidth="1"/>
    <col min="8200" max="8200" width="10.5703125" style="2" customWidth="1"/>
    <col min="8201" max="8201" width="15.42578125" style="2" customWidth="1"/>
    <col min="8202" max="8202" width="24" style="2" customWidth="1"/>
    <col min="8203" max="8203" width="12.28515625" style="2" customWidth="1"/>
    <col min="8204" max="8448" width="8.7109375" style="2"/>
    <col min="8449" max="8449" width="4.42578125" style="2" customWidth="1"/>
    <col min="8450" max="8450" width="56.140625" style="2" customWidth="1"/>
    <col min="8451" max="8451" width="5.28515625" style="2" customWidth="1"/>
    <col min="8452" max="8452" width="10" style="2" customWidth="1"/>
    <col min="8453" max="8453" width="11.85546875" style="2" customWidth="1"/>
    <col min="8454" max="8454" width="14" style="2" customWidth="1"/>
    <col min="8455" max="8455" width="4.85546875" style="2" customWidth="1"/>
    <col min="8456" max="8456" width="10.5703125" style="2" customWidth="1"/>
    <col min="8457" max="8457" width="15.42578125" style="2" customWidth="1"/>
    <col min="8458" max="8458" width="24" style="2" customWidth="1"/>
    <col min="8459" max="8459" width="12.28515625" style="2" customWidth="1"/>
    <col min="8460" max="8704" width="8.7109375" style="2"/>
    <col min="8705" max="8705" width="4.42578125" style="2" customWidth="1"/>
    <col min="8706" max="8706" width="56.140625" style="2" customWidth="1"/>
    <col min="8707" max="8707" width="5.28515625" style="2" customWidth="1"/>
    <col min="8708" max="8708" width="10" style="2" customWidth="1"/>
    <col min="8709" max="8709" width="11.85546875" style="2" customWidth="1"/>
    <col min="8710" max="8710" width="14" style="2" customWidth="1"/>
    <col min="8711" max="8711" width="4.85546875" style="2" customWidth="1"/>
    <col min="8712" max="8712" width="10.5703125" style="2" customWidth="1"/>
    <col min="8713" max="8713" width="15.42578125" style="2" customWidth="1"/>
    <col min="8714" max="8714" width="24" style="2" customWidth="1"/>
    <col min="8715" max="8715" width="12.28515625" style="2" customWidth="1"/>
    <col min="8716" max="8960" width="8.7109375" style="2"/>
    <col min="8961" max="8961" width="4.42578125" style="2" customWidth="1"/>
    <col min="8962" max="8962" width="56.140625" style="2" customWidth="1"/>
    <col min="8963" max="8963" width="5.28515625" style="2" customWidth="1"/>
    <col min="8964" max="8964" width="10" style="2" customWidth="1"/>
    <col min="8965" max="8965" width="11.85546875" style="2" customWidth="1"/>
    <col min="8966" max="8966" width="14" style="2" customWidth="1"/>
    <col min="8967" max="8967" width="4.85546875" style="2" customWidth="1"/>
    <col min="8968" max="8968" width="10.5703125" style="2" customWidth="1"/>
    <col min="8969" max="8969" width="15.42578125" style="2" customWidth="1"/>
    <col min="8970" max="8970" width="24" style="2" customWidth="1"/>
    <col min="8971" max="8971" width="12.28515625" style="2" customWidth="1"/>
    <col min="8972" max="9216" width="8.7109375" style="2"/>
    <col min="9217" max="9217" width="4.42578125" style="2" customWidth="1"/>
    <col min="9218" max="9218" width="56.140625" style="2" customWidth="1"/>
    <col min="9219" max="9219" width="5.28515625" style="2" customWidth="1"/>
    <col min="9220" max="9220" width="10" style="2" customWidth="1"/>
    <col min="9221" max="9221" width="11.85546875" style="2" customWidth="1"/>
    <col min="9222" max="9222" width="14" style="2" customWidth="1"/>
    <col min="9223" max="9223" width="4.85546875" style="2" customWidth="1"/>
    <col min="9224" max="9224" width="10.5703125" style="2" customWidth="1"/>
    <col min="9225" max="9225" width="15.42578125" style="2" customWidth="1"/>
    <col min="9226" max="9226" width="24" style="2" customWidth="1"/>
    <col min="9227" max="9227" width="12.28515625" style="2" customWidth="1"/>
    <col min="9228" max="9472" width="8.7109375" style="2"/>
    <col min="9473" max="9473" width="4.42578125" style="2" customWidth="1"/>
    <col min="9474" max="9474" width="56.140625" style="2" customWidth="1"/>
    <col min="9475" max="9475" width="5.28515625" style="2" customWidth="1"/>
    <col min="9476" max="9476" width="10" style="2" customWidth="1"/>
    <col min="9477" max="9477" width="11.85546875" style="2" customWidth="1"/>
    <col min="9478" max="9478" width="14" style="2" customWidth="1"/>
    <col min="9479" max="9479" width="4.85546875" style="2" customWidth="1"/>
    <col min="9480" max="9480" width="10.5703125" style="2" customWidth="1"/>
    <col min="9481" max="9481" width="15.42578125" style="2" customWidth="1"/>
    <col min="9482" max="9482" width="24" style="2" customWidth="1"/>
    <col min="9483" max="9483" width="12.28515625" style="2" customWidth="1"/>
    <col min="9484" max="9728" width="8.7109375" style="2"/>
    <col min="9729" max="9729" width="4.42578125" style="2" customWidth="1"/>
    <col min="9730" max="9730" width="56.140625" style="2" customWidth="1"/>
    <col min="9731" max="9731" width="5.28515625" style="2" customWidth="1"/>
    <col min="9732" max="9732" width="10" style="2" customWidth="1"/>
    <col min="9733" max="9733" width="11.85546875" style="2" customWidth="1"/>
    <col min="9734" max="9734" width="14" style="2" customWidth="1"/>
    <col min="9735" max="9735" width="4.85546875" style="2" customWidth="1"/>
    <col min="9736" max="9736" width="10.5703125" style="2" customWidth="1"/>
    <col min="9737" max="9737" width="15.42578125" style="2" customWidth="1"/>
    <col min="9738" max="9738" width="24" style="2" customWidth="1"/>
    <col min="9739" max="9739" width="12.28515625" style="2" customWidth="1"/>
    <col min="9740" max="9984" width="8.7109375" style="2"/>
    <col min="9985" max="9985" width="4.42578125" style="2" customWidth="1"/>
    <col min="9986" max="9986" width="56.140625" style="2" customWidth="1"/>
    <col min="9987" max="9987" width="5.28515625" style="2" customWidth="1"/>
    <col min="9988" max="9988" width="10" style="2" customWidth="1"/>
    <col min="9989" max="9989" width="11.85546875" style="2" customWidth="1"/>
    <col min="9990" max="9990" width="14" style="2" customWidth="1"/>
    <col min="9991" max="9991" width="4.85546875" style="2" customWidth="1"/>
    <col min="9992" max="9992" width="10.5703125" style="2" customWidth="1"/>
    <col min="9993" max="9993" width="15.42578125" style="2" customWidth="1"/>
    <col min="9994" max="9994" width="24" style="2" customWidth="1"/>
    <col min="9995" max="9995" width="12.28515625" style="2" customWidth="1"/>
    <col min="9996" max="10240" width="8.7109375" style="2"/>
    <col min="10241" max="10241" width="4.42578125" style="2" customWidth="1"/>
    <col min="10242" max="10242" width="56.140625" style="2" customWidth="1"/>
    <col min="10243" max="10243" width="5.28515625" style="2" customWidth="1"/>
    <col min="10244" max="10244" width="10" style="2" customWidth="1"/>
    <col min="10245" max="10245" width="11.85546875" style="2" customWidth="1"/>
    <col min="10246" max="10246" width="14" style="2" customWidth="1"/>
    <col min="10247" max="10247" width="4.85546875" style="2" customWidth="1"/>
    <col min="10248" max="10248" width="10.5703125" style="2" customWidth="1"/>
    <col min="10249" max="10249" width="15.42578125" style="2" customWidth="1"/>
    <col min="10250" max="10250" width="24" style="2" customWidth="1"/>
    <col min="10251" max="10251" width="12.28515625" style="2" customWidth="1"/>
    <col min="10252" max="10496" width="8.7109375" style="2"/>
    <col min="10497" max="10497" width="4.42578125" style="2" customWidth="1"/>
    <col min="10498" max="10498" width="56.140625" style="2" customWidth="1"/>
    <col min="10499" max="10499" width="5.28515625" style="2" customWidth="1"/>
    <col min="10500" max="10500" width="10" style="2" customWidth="1"/>
    <col min="10501" max="10501" width="11.85546875" style="2" customWidth="1"/>
    <col min="10502" max="10502" width="14" style="2" customWidth="1"/>
    <col min="10503" max="10503" width="4.85546875" style="2" customWidth="1"/>
    <col min="10504" max="10504" width="10.5703125" style="2" customWidth="1"/>
    <col min="10505" max="10505" width="15.42578125" style="2" customWidth="1"/>
    <col min="10506" max="10506" width="24" style="2" customWidth="1"/>
    <col min="10507" max="10507" width="12.28515625" style="2" customWidth="1"/>
    <col min="10508" max="10752" width="8.7109375" style="2"/>
    <col min="10753" max="10753" width="4.42578125" style="2" customWidth="1"/>
    <col min="10754" max="10754" width="56.140625" style="2" customWidth="1"/>
    <col min="10755" max="10755" width="5.28515625" style="2" customWidth="1"/>
    <col min="10756" max="10756" width="10" style="2" customWidth="1"/>
    <col min="10757" max="10757" width="11.85546875" style="2" customWidth="1"/>
    <col min="10758" max="10758" width="14" style="2" customWidth="1"/>
    <col min="10759" max="10759" width="4.85546875" style="2" customWidth="1"/>
    <col min="10760" max="10760" width="10.5703125" style="2" customWidth="1"/>
    <col min="10761" max="10761" width="15.42578125" style="2" customWidth="1"/>
    <col min="10762" max="10762" width="24" style="2" customWidth="1"/>
    <col min="10763" max="10763" width="12.28515625" style="2" customWidth="1"/>
    <col min="10764" max="11008" width="8.7109375" style="2"/>
    <col min="11009" max="11009" width="4.42578125" style="2" customWidth="1"/>
    <col min="11010" max="11010" width="56.140625" style="2" customWidth="1"/>
    <col min="11011" max="11011" width="5.28515625" style="2" customWidth="1"/>
    <col min="11012" max="11012" width="10" style="2" customWidth="1"/>
    <col min="11013" max="11013" width="11.85546875" style="2" customWidth="1"/>
    <col min="11014" max="11014" width="14" style="2" customWidth="1"/>
    <col min="11015" max="11015" width="4.85546875" style="2" customWidth="1"/>
    <col min="11016" max="11016" width="10.5703125" style="2" customWidth="1"/>
    <col min="11017" max="11017" width="15.42578125" style="2" customWidth="1"/>
    <col min="11018" max="11018" width="24" style="2" customWidth="1"/>
    <col min="11019" max="11019" width="12.28515625" style="2" customWidth="1"/>
    <col min="11020" max="11264" width="8.7109375" style="2"/>
    <col min="11265" max="11265" width="4.42578125" style="2" customWidth="1"/>
    <col min="11266" max="11266" width="56.140625" style="2" customWidth="1"/>
    <col min="11267" max="11267" width="5.28515625" style="2" customWidth="1"/>
    <col min="11268" max="11268" width="10" style="2" customWidth="1"/>
    <col min="11269" max="11269" width="11.85546875" style="2" customWidth="1"/>
    <col min="11270" max="11270" width="14" style="2" customWidth="1"/>
    <col min="11271" max="11271" width="4.85546875" style="2" customWidth="1"/>
    <col min="11272" max="11272" width="10.5703125" style="2" customWidth="1"/>
    <col min="11273" max="11273" width="15.42578125" style="2" customWidth="1"/>
    <col min="11274" max="11274" width="24" style="2" customWidth="1"/>
    <col min="11275" max="11275" width="12.28515625" style="2" customWidth="1"/>
    <col min="11276" max="11520" width="8.7109375" style="2"/>
    <col min="11521" max="11521" width="4.42578125" style="2" customWidth="1"/>
    <col min="11522" max="11522" width="56.140625" style="2" customWidth="1"/>
    <col min="11523" max="11523" width="5.28515625" style="2" customWidth="1"/>
    <col min="11524" max="11524" width="10" style="2" customWidth="1"/>
    <col min="11525" max="11525" width="11.85546875" style="2" customWidth="1"/>
    <col min="11526" max="11526" width="14" style="2" customWidth="1"/>
    <col min="11527" max="11527" width="4.85546875" style="2" customWidth="1"/>
    <col min="11528" max="11528" width="10.5703125" style="2" customWidth="1"/>
    <col min="11529" max="11529" width="15.42578125" style="2" customWidth="1"/>
    <col min="11530" max="11530" width="24" style="2" customWidth="1"/>
    <col min="11531" max="11531" width="12.28515625" style="2" customWidth="1"/>
    <col min="11532" max="11776" width="8.7109375" style="2"/>
    <col min="11777" max="11777" width="4.42578125" style="2" customWidth="1"/>
    <col min="11778" max="11778" width="56.140625" style="2" customWidth="1"/>
    <col min="11779" max="11779" width="5.28515625" style="2" customWidth="1"/>
    <col min="11780" max="11780" width="10" style="2" customWidth="1"/>
    <col min="11781" max="11781" width="11.85546875" style="2" customWidth="1"/>
    <col min="11782" max="11782" width="14" style="2" customWidth="1"/>
    <col min="11783" max="11783" width="4.85546875" style="2" customWidth="1"/>
    <col min="11784" max="11784" width="10.5703125" style="2" customWidth="1"/>
    <col min="11785" max="11785" width="15.42578125" style="2" customWidth="1"/>
    <col min="11786" max="11786" width="24" style="2" customWidth="1"/>
    <col min="11787" max="11787" width="12.28515625" style="2" customWidth="1"/>
    <col min="11788" max="12032" width="8.7109375" style="2"/>
    <col min="12033" max="12033" width="4.42578125" style="2" customWidth="1"/>
    <col min="12034" max="12034" width="56.140625" style="2" customWidth="1"/>
    <col min="12035" max="12035" width="5.28515625" style="2" customWidth="1"/>
    <col min="12036" max="12036" width="10" style="2" customWidth="1"/>
    <col min="12037" max="12037" width="11.85546875" style="2" customWidth="1"/>
    <col min="12038" max="12038" width="14" style="2" customWidth="1"/>
    <col min="12039" max="12039" width="4.85546875" style="2" customWidth="1"/>
    <col min="12040" max="12040" width="10.5703125" style="2" customWidth="1"/>
    <col min="12041" max="12041" width="15.42578125" style="2" customWidth="1"/>
    <col min="12042" max="12042" width="24" style="2" customWidth="1"/>
    <col min="12043" max="12043" width="12.28515625" style="2" customWidth="1"/>
    <col min="12044" max="12288" width="8.7109375" style="2"/>
    <col min="12289" max="12289" width="4.42578125" style="2" customWidth="1"/>
    <col min="12290" max="12290" width="56.140625" style="2" customWidth="1"/>
    <col min="12291" max="12291" width="5.28515625" style="2" customWidth="1"/>
    <col min="12292" max="12292" width="10" style="2" customWidth="1"/>
    <col min="12293" max="12293" width="11.85546875" style="2" customWidth="1"/>
    <col min="12294" max="12294" width="14" style="2" customWidth="1"/>
    <col min="12295" max="12295" width="4.85546875" style="2" customWidth="1"/>
    <col min="12296" max="12296" width="10.5703125" style="2" customWidth="1"/>
    <col min="12297" max="12297" width="15.42578125" style="2" customWidth="1"/>
    <col min="12298" max="12298" width="24" style="2" customWidth="1"/>
    <col min="12299" max="12299" width="12.28515625" style="2" customWidth="1"/>
    <col min="12300" max="12544" width="8.7109375" style="2"/>
    <col min="12545" max="12545" width="4.42578125" style="2" customWidth="1"/>
    <col min="12546" max="12546" width="56.140625" style="2" customWidth="1"/>
    <col min="12547" max="12547" width="5.28515625" style="2" customWidth="1"/>
    <col min="12548" max="12548" width="10" style="2" customWidth="1"/>
    <col min="12549" max="12549" width="11.85546875" style="2" customWidth="1"/>
    <col min="12550" max="12550" width="14" style="2" customWidth="1"/>
    <col min="12551" max="12551" width="4.85546875" style="2" customWidth="1"/>
    <col min="12552" max="12552" width="10.5703125" style="2" customWidth="1"/>
    <col min="12553" max="12553" width="15.42578125" style="2" customWidth="1"/>
    <col min="12554" max="12554" width="24" style="2" customWidth="1"/>
    <col min="12555" max="12555" width="12.28515625" style="2" customWidth="1"/>
    <col min="12556" max="12800" width="8.7109375" style="2"/>
    <col min="12801" max="12801" width="4.42578125" style="2" customWidth="1"/>
    <col min="12802" max="12802" width="56.140625" style="2" customWidth="1"/>
    <col min="12803" max="12803" width="5.28515625" style="2" customWidth="1"/>
    <col min="12804" max="12804" width="10" style="2" customWidth="1"/>
    <col min="12805" max="12805" width="11.85546875" style="2" customWidth="1"/>
    <col min="12806" max="12806" width="14" style="2" customWidth="1"/>
    <col min="12807" max="12807" width="4.85546875" style="2" customWidth="1"/>
    <col min="12808" max="12808" width="10.5703125" style="2" customWidth="1"/>
    <col min="12809" max="12809" width="15.42578125" style="2" customWidth="1"/>
    <col min="12810" max="12810" width="24" style="2" customWidth="1"/>
    <col min="12811" max="12811" width="12.28515625" style="2" customWidth="1"/>
    <col min="12812" max="13056" width="8.7109375" style="2"/>
    <col min="13057" max="13057" width="4.42578125" style="2" customWidth="1"/>
    <col min="13058" max="13058" width="56.140625" style="2" customWidth="1"/>
    <col min="13059" max="13059" width="5.28515625" style="2" customWidth="1"/>
    <col min="13060" max="13060" width="10" style="2" customWidth="1"/>
    <col min="13061" max="13061" width="11.85546875" style="2" customWidth="1"/>
    <col min="13062" max="13062" width="14" style="2" customWidth="1"/>
    <col min="13063" max="13063" width="4.85546875" style="2" customWidth="1"/>
    <col min="13064" max="13064" width="10.5703125" style="2" customWidth="1"/>
    <col min="13065" max="13065" width="15.42578125" style="2" customWidth="1"/>
    <col min="13066" max="13066" width="24" style="2" customWidth="1"/>
    <col min="13067" max="13067" width="12.28515625" style="2" customWidth="1"/>
    <col min="13068" max="13312" width="8.7109375" style="2"/>
    <col min="13313" max="13313" width="4.42578125" style="2" customWidth="1"/>
    <col min="13314" max="13314" width="56.140625" style="2" customWidth="1"/>
    <col min="13315" max="13315" width="5.28515625" style="2" customWidth="1"/>
    <col min="13316" max="13316" width="10" style="2" customWidth="1"/>
    <col min="13317" max="13317" width="11.85546875" style="2" customWidth="1"/>
    <col min="13318" max="13318" width="14" style="2" customWidth="1"/>
    <col min="13319" max="13319" width="4.85546875" style="2" customWidth="1"/>
    <col min="13320" max="13320" width="10.5703125" style="2" customWidth="1"/>
    <col min="13321" max="13321" width="15.42578125" style="2" customWidth="1"/>
    <col min="13322" max="13322" width="24" style="2" customWidth="1"/>
    <col min="13323" max="13323" width="12.28515625" style="2" customWidth="1"/>
    <col min="13324" max="13568" width="8.7109375" style="2"/>
    <col min="13569" max="13569" width="4.42578125" style="2" customWidth="1"/>
    <col min="13570" max="13570" width="56.140625" style="2" customWidth="1"/>
    <col min="13571" max="13571" width="5.28515625" style="2" customWidth="1"/>
    <col min="13572" max="13572" width="10" style="2" customWidth="1"/>
    <col min="13573" max="13573" width="11.85546875" style="2" customWidth="1"/>
    <col min="13574" max="13574" width="14" style="2" customWidth="1"/>
    <col min="13575" max="13575" width="4.85546875" style="2" customWidth="1"/>
    <col min="13576" max="13576" width="10.5703125" style="2" customWidth="1"/>
    <col min="13577" max="13577" width="15.42578125" style="2" customWidth="1"/>
    <col min="13578" max="13578" width="24" style="2" customWidth="1"/>
    <col min="13579" max="13579" width="12.28515625" style="2" customWidth="1"/>
    <col min="13580" max="13824" width="8.7109375" style="2"/>
    <col min="13825" max="13825" width="4.42578125" style="2" customWidth="1"/>
    <col min="13826" max="13826" width="56.140625" style="2" customWidth="1"/>
    <col min="13827" max="13827" width="5.28515625" style="2" customWidth="1"/>
    <col min="13828" max="13828" width="10" style="2" customWidth="1"/>
    <col min="13829" max="13829" width="11.85546875" style="2" customWidth="1"/>
    <col min="13830" max="13830" width="14" style="2" customWidth="1"/>
    <col min="13831" max="13831" width="4.85546875" style="2" customWidth="1"/>
    <col min="13832" max="13832" width="10.5703125" style="2" customWidth="1"/>
    <col min="13833" max="13833" width="15.42578125" style="2" customWidth="1"/>
    <col min="13834" max="13834" width="24" style="2" customWidth="1"/>
    <col min="13835" max="13835" width="12.28515625" style="2" customWidth="1"/>
    <col min="13836" max="14080" width="8.7109375" style="2"/>
    <col min="14081" max="14081" width="4.42578125" style="2" customWidth="1"/>
    <col min="14082" max="14082" width="56.140625" style="2" customWidth="1"/>
    <col min="14083" max="14083" width="5.28515625" style="2" customWidth="1"/>
    <col min="14084" max="14084" width="10" style="2" customWidth="1"/>
    <col min="14085" max="14085" width="11.85546875" style="2" customWidth="1"/>
    <col min="14086" max="14086" width="14" style="2" customWidth="1"/>
    <col min="14087" max="14087" width="4.85546875" style="2" customWidth="1"/>
    <col min="14088" max="14088" width="10.5703125" style="2" customWidth="1"/>
    <col min="14089" max="14089" width="15.42578125" style="2" customWidth="1"/>
    <col min="14090" max="14090" width="24" style="2" customWidth="1"/>
    <col min="14091" max="14091" width="12.28515625" style="2" customWidth="1"/>
    <col min="14092" max="14336" width="8.7109375" style="2"/>
    <col min="14337" max="14337" width="4.42578125" style="2" customWidth="1"/>
    <col min="14338" max="14338" width="56.140625" style="2" customWidth="1"/>
    <col min="14339" max="14339" width="5.28515625" style="2" customWidth="1"/>
    <col min="14340" max="14340" width="10" style="2" customWidth="1"/>
    <col min="14341" max="14341" width="11.85546875" style="2" customWidth="1"/>
    <col min="14342" max="14342" width="14" style="2" customWidth="1"/>
    <col min="14343" max="14343" width="4.85546875" style="2" customWidth="1"/>
    <col min="14344" max="14344" width="10.5703125" style="2" customWidth="1"/>
    <col min="14345" max="14345" width="15.42578125" style="2" customWidth="1"/>
    <col min="14346" max="14346" width="24" style="2" customWidth="1"/>
    <col min="14347" max="14347" width="12.28515625" style="2" customWidth="1"/>
    <col min="14348" max="14592" width="8.7109375" style="2"/>
    <col min="14593" max="14593" width="4.42578125" style="2" customWidth="1"/>
    <col min="14594" max="14594" width="56.140625" style="2" customWidth="1"/>
    <col min="14595" max="14595" width="5.28515625" style="2" customWidth="1"/>
    <col min="14596" max="14596" width="10" style="2" customWidth="1"/>
    <col min="14597" max="14597" width="11.85546875" style="2" customWidth="1"/>
    <col min="14598" max="14598" width="14" style="2" customWidth="1"/>
    <col min="14599" max="14599" width="4.85546875" style="2" customWidth="1"/>
    <col min="14600" max="14600" width="10.5703125" style="2" customWidth="1"/>
    <col min="14601" max="14601" width="15.42578125" style="2" customWidth="1"/>
    <col min="14602" max="14602" width="24" style="2" customWidth="1"/>
    <col min="14603" max="14603" width="12.28515625" style="2" customWidth="1"/>
    <col min="14604" max="14848" width="8.7109375" style="2"/>
    <col min="14849" max="14849" width="4.42578125" style="2" customWidth="1"/>
    <col min="14850" max="14850" width="56.140625" style="2" customWidth="1"/>
    <col min="14851" max="14851" width="5.28515625" style="2" customWidth="1"/>
    <col min="14852" max="14852" width="10" style="2" customWidth="1"/>
    <col min="14853" max="14853" width="11.85546875" style="2" customWidth="1"/>
    <col min="14854" max="14854" width="14" style="2" customWidth="1"/>
    <col min="14855" max="14855" width="4.85546875" style="2" customWidth="1"/>
    <col min="14856" max="14856" width="10.5703125" style="2" customWidth="1"/>
    <col min="14857" max="14857" width="15.42578125" style="2" customWidth="1"/>
    <col min="14858" max="14858" width="24" style="2" customWidth="1"/>
    <col min="14859" max="14859" width="12.28515625" style="2" customWidth="1"/>
    <col min="14860" max="15104" width="8.7109375" style="2"/>
    <col min="15105" max="15105" width="4.42578125" style="2" customWidth="1"/>
    <col min="15106" max="15106" width="56.140625" style="2" customWidth="1"/>
    <col min="15107" max="15107" width="5.28515625" style="2" customWidth="1"/>
    <col min="15108" max="15108" width="10" style="2" customWidth="1"/>
    <col min="15109" max="15109" width="11.85546875" style="2" customWidth="1"/>
    <col min="15110" max="15110" width="14" style="2" customWidth="1"/>
    <col min="15111" max="15111" width="4.85546875" style="2" customWidth="1"/>
    <col min="15112" max="15112" width="10.5703125" style="2" customWidth="1"/>
    <col min="15113" max="15113" width="15.42578125" style="2" customWidth="1"/>
    <col min="15114" max="15114" width="24" style="2" customWidth="1"/>
    <col min="15115" max="15115" width="12.28515625" style="2" customWidth="1"/>
    <col min="15116" max="15360" width="8.7109375" style="2"/>
    <col min="15361" max="15361" width="4.42578125" style="2" customWidth="1"/>
    <col min="15362" max="15362" width="56.140625" style="2" customWidth="1"/>
    <col min="15363" max="15363" width="5.28515625" style="2" customWidth="1"/>
    <col min="15364" max="15364" width="10" style="2" customWidth="1"/>
    <col min="15365" max="15365" width="11.85546875" style="2" customWidth="1"/>
    <col min="15366" max="15366" width="14" style="2" customWidth="1"/>
    <col min="15367" max="15367" width="4.85546875" style="2" customWidth="1"/>
    <col min="15368" max="15368" width="10.5703125" style="2" customWidth="1"/>
    <col min="15369" max="15369" width="15.42578125" style="2" customWidth="1"/>
    <col min="15370" max="15370" width="24" style="2" customWidth="1"/>
    <col min="15371" max="15371" width="12.28515625" style="2" customWidth="1"/>
    <col min="15372" max="15616" width="8.7109375" style="2"/>
    <col min="15617" max="15617" width="4.42578125" style="2" customWidth="1"/>
    <col min="15618" max="15618" width="56.140625" style="2" customWidth="1"/>
    <col min="15619" max="15619" width="5.28515625" style="2" customWidth="1"/>
    <col min="15620" max="15620" width="10" style="2" customWidth="1"/>
    <col min="15621" max="15621" width="11.85546875" style="2" customWidth="1"/>
    <col min="15622" max="15622" width="14" style="2" customWidth="1"/>
    <col min="15623" max="15623" width="4.85546875" style="2" customWidth="1"/>
    <col min="15624" max="15624" width="10.5703125" style="2" customWidth="1"/>
    <col min="15625" max="15625" width="15.42578125" style="2" customWidth="1"/>
    <col min="15626" max="15626" width="24" style="2" customWidth="1"/>
    <col min="15627" max="15627" width="12.28515625" style="2" customWidth="1"/>
    <col min="15628" max="15872" width="8.7109375" style="2"/>
    <col min="15873" max="15873" width="4.42578125" style="2" customWidth="1"/>
    <col min="15874" max="15874" width="56.140625" style="2" customWidth="1"/>
    <col min="15875" max="15875" width="5.28515625" style="2" customWidth="1"/>
    <col min="15876" max="15876" width="10" style="2" customWidth="1"/>
    <col min="15877" max="15877" width="11.85546875" style="2" customWidth="1"/>
    <col min="15878" max="15878" width="14" style="2" customWidth="1"/>
    <col min="15879" max="15879" width="4.85546875" style="2" customWidth="1"/>
    <col min="15880" max="15880" width="10.5703125" style="2" customWidth="1"/>
    <col min="15881" max="15881" width="15.42578125" style="2" customWidth="1"/>
    <col min="15882" max="15882" width="24" style="2" customWidth="1"/>
    <col min="15883" max="15883" width="12.28515625" style="2" customWidth="1"/>
    <col min="15884" max="16128" width="8.7109375" style="2"/>
    <col min="16129" max="16129" width="4.42578125" style="2" customWidth="1"/>
    <col min="16130" max="16130" width="56.140625" style="2" customWidth="1"/>
    <col min="16131" max="16131" width="5.28515625" style="2" customWidth="1"/>
    <col min="16132" max="16132" width="10" style="2" customWidth="1"/>
    <col min="16133" max="16133" width="11.85546875" style="2" customWidth="1"/>
    <col min="16134" max="16134" width="14" style="2" customWidth="1"/>
    <col min="16135" max="16135" width="4.85546875" style="2" customWidth="1"/>
    <col min="16136" max="16136" width="10.5703125" style="2" customWidth="1"/>
    <col min="16137" max="16137" width="15.42578125" style="2" customWidth="1"/>
    <col min="16138" max="16138" width="24" style="2" customWidth="1"/>
    <col min="16139" max="16139" width="12.28515625" style="2" customWidth="1"/>
    <col min="16140" max="16384" width="8.7109375" style="2"/>
  </cols>
  <sheetData>
    <row r="1" spans="1:11">
      <c r="A1" s="368" t="s">
        <v>30</v>
      </c>
      <c r="B1" s="1"/>
      <c r="C1" s="1"/>
      <c r="D1" s="1"/>
      <c r="E1" s="1"/>
      <c r="F1" s="1"/>
      <c r="G1" s="1"/>
      <c r="I1" s="626" t="s">
        <v>508</v>
      </c>
      <c r="J1" s="626"/>
      <c r="K1" s="626"/>
    </row>
    <row r="2" spans="1:11">
      <c r="A2" s="368" t="s">
        <v>31</v>
      </c>
      <c r="B2" s="3"/>
      <c r="C2" s="1"/>
      <c r="D2" s="4"/>
      <c r="E2" s="5"/>
      <c r="F2" s="5"/>
      <c r="G2" s="627"/>
      <c r="H2" s="627"/>
      <c r="I2" s="627"/>
      <c r="J2" s="627"/>
      <c r="K2" s="627"/>
    </row>
    <row r="3" spans="1:11">
      <c r="B3" s="3"/>
      <c r="C3" s="1"/>
      <c r="D3" s="4"/>
      <c r="E3" s="5"/>
      <c r="F3" s="5"/>
      <c r="G3" s="1"/>
      <c r="H3" s="364"/>
      <c r="I3" s="364"/>
      <c r="J3" s="5"/>
      <c r="K3" s="1"/>
    </row>
    <row r="4" spans="1:11" ht="18">
      <c r="A4" s="628" t="s">
        <v>32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</row>
    <row r="5" spans="1:11" ht="18">
      <c r="A5" s="313"/>
      <c r="B5" s="40"/>
      <c r="C5" s="40"/>
      <c r="D5" s="40"/>
      <c r="E5" s="40"/>
      <c r="F5" s="40"/>
      <c r="G5" s="40"/>
      <c r="H5" s="179"/>
      <c r="I5" s="179"/>
      <c r="J5" s="40" t="s">
        <v>582</v>
      </c>
      <c r="K5" s="40"/>
    </row>
    <row r="6" spans="1:11" ht="16.5">
      <c r="A6" s="629" t="s">
        <v>580</v>
      </c>
      <c r="B6" s="630"/>
      <c r="C6" s="630"/>
      <c r="D6" s="630"/>
      <c r="E6" s="630"/>
      <c r="F6" s="630"/>
      <c r="G6" s="630"/>
      <c r="H6" s="630"/>
      <c r="I6" s="630"/>
      <c r="J6" s="630"/>
      <c r="K6" s="631"/>
    </row>
    <row r="7" spans="1:11" ht="25.5">
      <c r="A7" s="70" t="s">
        <v>29</v>
      </c>
      <c r="B7" s="70" t="s">
        <v>28</v>
      </c>
      <c r="C7" s="70" t="s">
        <v>229</v>
      </c>
      <c r="D7" s="71" t="s">
        <v>202</v>
      </c>
      <c r="E7" s="72" t="s">
        <v>244</v>
      </c>
      <c r="F7" s="72" t="s">
        <v>241</v>
      </c>
      <c r="G7" s="73" t="s">
        <v>249</v>
      </c>
      <c r="H7" s="365" t="s">
        <v>231</v>
      </c>
      <c r="I7" s="366" t="s">
        <v>204</v>
      </c>
      <c r="J7" s="74" t="s">
        <v>243</v>
      </c>
      <c r="K7" s="74" t="s">
        <v>27</v>
      </c>
    </row>
    <row r="8" spans="1:11">
      <c r="A8" s="70">
        <v>1</v>
      </c>
      <c r="B8" s="70">
        <v>2</v>
      </c>
      <c r="C8" s="70">
        <v>3</v>
      </c>
      <c r="D8" s="70">
        <v>4</v>
      </c>
      <c r="E8" s="349">
        <v>5</v>
      </c>
      <c r="F8" s="350" t="s">
        <v>230</v>
      </c>
      <c r="G8" s="351">
        <v>7</v>
      </c>
      <c r="H8" s="367" t="s">
        <v>208</v>
      </c>
      <c r="I8" s="180" t="s">
        <v>209</v>
      </c>
      <c r="J8" s="70">
        <v>10</v>
      </c>
      <c r="K8" s="70">
        <v>11</v>
      </c>
    </row>
    <row r="9" spans="1:11" ht="15.75">
      <c r="A9" s="38" t="s">
        <v>292</v>
      </c>
      <c r="B9" s="12" t="s">
        <v>166</v>
      </c>
      <c r="C9" s="7"/>
      <c r="D9" s="8"/>
      <c r="E9" s="13"/>
      <c r="F9" s="9"/>
      <c r="G9" s="6"/>
      <c r="H9" s="9"/>
      <c r="I9" s="9"/>
      <c r="J9" s="10"/>
      <c r="K9" s="11"/>
    </row>
    <row r="10" spans="1:11" ht="76.5">
      <c r="A10" s="299">
        <v>1</v>
      </c>
      <c r="B10" s="14" t="s">
        <v>167</v>
      </c>
      <c r="C10" s="7" t="s">
        <v>33</v>
      </c>
      <c r="D10" s="15">
        <v>1</v>
      </c>
      <c r="E10" s="16"/>
      <c r="F10" s="17"/>
      <c r="G10" s="310"/>
      <c r="H10" s="9"/>
      <c r="I10" s="9"/>
      <c r="J10" s="10"/>
      <c r="K10" s="11"/>
    </row>
    <row r="11" spans="1:11" ht="76.5">
      <c r="A11" s="299">
        <v>2</v>
      </c>
      <c r="B11" s="14" t="s">
        <v>170</v>
      </c>
      <c r="C11" s="7" t="s">
        <v>33</v>
      </c>
      <c r="D11" s="15">
        <v>1</v>
      </c>
      <c r="E11" s="16"/>
      <c r="F11" s="17"/>
      <c r="G11" s="310"/>
      <c r="H11" s="9"/>
      <c r="I11" s="9"/>
      <c r="J11" s="10"/>
      <c r="K11" s="11"/>
    </row>
    <row r="12" spans="1:11" ht="76.5">
      <c r="A12" s="299">
        <v>3</v>
      </c>
      <c r="B12" s="14" t="s">
        <v>175</v>
      </c>
      <c r="C12" s="7" t="s">
        <v>33</v>
      </c>
      <c r="D12" s="15">
        <v>1</v>
      </c>
      <c r="E12" s="16"/>
      <c r="F12" s="17"/>
      <c r="G12" s="310"/>
      <c r="H12" s="9"/>
      <c r="I12" s="9"/>
      <c r="J12" s="10"/>
      <c r="K12" s="11"/>
    </row>
    <row r="13" spans="1:11" ht="76.5">
      <c r="A13" s="299">
        <v>4</v>
      </c>
      <c r="B13" s="14" t="s">
        <v>169</v>
      </c>
      <c r="C13" s="7" t="s">
        <v>33</v>
      </c>
      <c r="D13" s="15">
        <v>1</v>
      </c>
      <c r="E13" s="16"/>
      <c r="F13" s="17"/>
      <c r="G13" s="310"/>
      <c r="H13" s="9"/>
      <c r="I13" s="9"/>
      <c r="J13" s="10"/>
      <c r="K13" s="11"/>
    </row>
    <row r="14" spans="1:11" ht="76.5">
      <c r="A14" s="299">
        <v>5</v>
      </c>
      <c r="B14" s="14" t="s">
        <v>168</v>
      </c>
      <c r="C14" s="7" t="s">
        <v>33</v>
      </c>
      <c r="D14" s="15">
        <v>1</v>
      </c>
      <c r="E14" s="16"/>
      <c r="F14" s="17"/>
      <c r="G14" s="310"/>
      <c r="H14" s="9"/>
      <c r="I14" s="9"/>
      <c r="J14" s="10"/>
      <c r="K14" s="11"/>
    </row>
    <row r="15" spans="1:11" ht="16.5">
      <c r="A15" s="299"/>
      <c r="B15" s="18" t="s">
        <v>172</v>
      </c>
      <c r="C15" s="19"/>
      <c r="D15" s="15"/>
      <c r="E15" s="20"/>
      <c r="F15" s="17"/>
      <c r="G15" s="310"/>
      <c r="H15" s="9"/>
      <c r="I15" s="9"/>
      <c r="J15" s="10"/>
      <c r="K15" s="11"/>
    </row>
    <row r="16" spans="1:11" ht="26.45" customHeight="1">
      <c r="A16" s="299">
        <v>1</v>
      </c>
      <c r="B16" s="14" t="s">
        <v>171</v>
      </c>
      <c r="C16" s="7" t="s">
        <v>33</v>
      </c>
      <c r="D16" s="46">
        <v>4</v>
      </c>
      <c r="E16" s="21"/>
      <c r="F16" s="17"/>
      <c r="G16" s="310"/>
      <c r="H16" s="9"/>
      <c r="I16" s="9"/>
      <c r="J16" s="10"/>
      <c r="K16" s="11"/>
    </row>
    <row r="17" spans="1:11" ht="15.75">
      <c r="A17" s="299" t="s">
        <v>232</v>
      </c>
      <c r="B17" s="18" t="s">
        <v>186</v>
      </c>
      <c r="C17" s="19"/>
      <c r="D17" s="8"/>
      <c r="E17" s="22"/>
      <c r="F17" s="17"/>
      <c r="G17" s="310"/>
      <c r="H17" s="9"/>
      <c r="I17" s="9"/>
      <c r="J17" s="10"/>
      <c r="K17" s="11"/>
    </row>
    <row r="18" spans="1:11" ht="16.5">
      <c r="A18" s="369">
        <v>1</v>
      </c>
      <c r="B18" s="14" t="s">
        <v>174</v>
      </c>
      <c r="C18" s="7" t="s">
        <v>33</v>
      </c>
      <c r="D18" s="46">
        <v>10</v>
      </c>
      <c r="E18" s="21"/>
      <c r="F18" s="17"/>
      <c r="G18" s="310"/>
      <c r="H18" s="9"/>
      <c r="I18" s="9"/>
      <c r="J18" s="23"/>
      <c r="K18" s="24"/>
    </row>
    <row r="19" spans="1:11" ht="25.5">
      <c r="A19" s="369">
        <v>2</v>
      </c>
      <c r="B19" s="14" t="s">
        <v>176</v>
      </c>
      <c r="C19" s="7" t="s">
        <v>33</v>
      </c>
      <c r="D19" s="46">
        <v>8</v>
      </c>
      <c r="E19" s="21"/>
      <c r="F19" s="17"/>
      <c r="G19" s="310"/>
      <c r="H19" s="9"/>
      <c r="I19" s="9"/>
      <c r="J19" s="10"/>
      <c r="K19" s="11"/>
    </row>
    <row r="20" spans="1:11" ht="15.75">
      <c r="A20" s="369">
        <v>3</v>
      </c>
      <c r="B20" s="14" t="s">
        <v>177</v>
      </c>
      <c r="C20" s="7" t="s">
        <v>33</v>
      </c>
      <c r="D20" s="46">
        <v>4</v>
      </c>
      <c r="E20" s="21"/>
      <c r="F20" s="17"/>
      <c r="G20" s="310"/>
      <c r="H20" s="9"/>
      <c r="I20" s="9"/>
      <c r="J20" s="10"/>
      <c r="K20" s="11"/>
    </row>
    <row r="21" spans="1:11" ht="16.5">
      <c r="A21" s="369">
        <v>4</v>
      </c>
      <c r="B21" s="14" t="s">
        <v>178</v>
      </c>
      <c r="C21" s="7" t="s">
        <v>33</v>
      </c>
      <c r="D21" s="46">
        <v>2</v>
      </c>
      <c r="E21" s="21"/>
      <c r="F21" s="17"/>
      <c r="G21" s="310"/>
      <c r="H21" s="9"/>
      <c r="I21" s="9"/>
      <c r="J21" s="10"/>
      <c r="K21" s="11"/>
    </row>
    <row r="22" spans="1:11" ht="15.75">
      <c r="A22" s="369">
        <v>5</v>
      </c>
      <c r="B22" s="14" t="s">
        <v>179</v>
      </c>
      <c r="C22" s="7"/>
      <c r="D22" s="46">
        <v>2</v>
      </c>
      <c r="E22" s="21"/>
      <c r="F22" s="17"/>
      <c r="G22" s="310"/>
      <c r="H22" s="9"/>
      <c r="I22" s="9"/>
      <c r="J22" s="10"/>
      <c r="K22" s="11"/>
    </row>
    <row r="23" spans="1:11" ht="15.75">
      <c r="A23" s="369">
        <v>6</v>
      </c>
      <c r="B23" s="14" t="s">
        <v>180</v>
      </c>
      <c r="C23" s="7" t="s">
        <v>33</v>
      </c>
      <c r="D23" s="46">
        <v>6</v>
      </c>
      <c r="E23" s="21"/>
      <c r="F23" s="17"/>
      <c r="G23" s="310"/>
      <c r="H23" s="9"/>
      <c r="I23" s="9"/>
      <c r="J23" s="10"/>
      <c r="K23" s="11"/>
    </row>
    <row r="24" spans="1:11" ht="15.75">
      <c r="A24" s="369">
        <v>7</v>
      </c>
      <c r="B24" s="47" t="s">
        <v>181</v>
      </c>
      <c r="C24" s="7" t="s">
        <v>33</v>
      </c>
      <c r="D24" s="46">
        <v>1</v>
      </c>
      <c r="E24" s="48"/>
      <c r="F24" s="17"/>
      <c r="G24" s="310"/>
      <c r="H24" s="9"/>
      <c r="I24" s="9"/>
      <c r="J24" s="10"/>
      <c r="K24" s="11"/>
    </row>
    <row r="25" spans="1:11" ht="22.5" customHeight="1">
      <c r="A25" s="370">
        <v>8</v>
      </c>
      <c r="B25" s="25" t="s">
        <v>67</v>
      </c>
      <c r="C25" s="7" t="s">
        <v>33</v>
      </c>
      <c r="D25" s="46">
        <v>8</v>
      </c>
      <c r="E25" s="26"/>
      <c r="F25" s="17"/>
      <c r="G25" s="310"/>
      <c r="H25" s="9"/>
      <c r="I25" s="9"/>
      <c r="J25" s="10"/>
      <c r="K25" s="11"/>
    </row>
    <row r="26" spans="1:11" ht="15.75">
      <c r="A26" s="299" t="s">
        <v>233</v>
      </c>
      <c r="B26" s="18" t="s">
        <v>173</v>
      </c>
      <c r="C26" s="19"/>
      <c r="D26" s="8"/>
      <c r="E26" s="22"/>
      <c r="F26" s="17"/>
      <c r="G26" s="310"/>
      <c r="H26" s="9"/>
      <c r="I26" s="9"/>
      <c r="J26" s="10"/>
      <c r="K26" s="11"/>
    </row>
    <row r="27" spans="1:11" ht="16.5">
      <c r="A27" s="369">
        <v>1</v>
      </c>
      <c r="B27" s="14" t="s">
        <v>174</v>
      </c>
      <c r="C27" s="7" t="s">
        <v>33</v>
      </c>
      <c r="D27" s="46">
        <v>8</v>
      </c>
      <c r="E27" s="21"/>
      <c r="F27" s="17"/>
      <c r="G27" s="310"/>
      <c r="H27" s="9"/>
      <c r="I27" s="9"/>
      <c r="J27" s="23"/>
      <c r="K27" s="24"/>
    </row>
    <row r="28" spans="1:11" ht="15.75">
      <c r="A28" s="369">
        <v>3</v>
      </c>
      <c r="B28" s="14" t="s">
        <v>177</v>
      </c>
      <c r="C28" s="7" t="s">
        <v>33</v>
      </c>
      <c r="D28" s="46">
        <v>8</v>
      </c>
      <c r="E28" s="21"/>
      <c r="F28" s="17"/>
      <c r="G28" s="310"/>
      <c r="H28" s="9"/>
      <c r="I28" s="9"/>
      <c r="J28" s="10"/>
      <c r="K28" s="11"/>
    </row>
    <row r="29" spans="1:11" ht="16.5">
      <c r="A29" s="369">
        <v>4</v>
      </c>
      <c r="B29" s="14" t="s">
        <v>178</v>
      </c>
      <c r="C29" s="7" t="s">
        <v>33</v>
      </c>
      <c r="D29" s="46">
        <v>4</v>
      </c>
      <c r="E29" s="21"/>
      <c r="F29" s="17"/>
      <c r="G29" s="310"/>
      <c r="H29" s="9"/>
      <c r="I29" s="9"/>
      <c r="J29" s="10"/>
      <c r="K29" s="11"/>
    </row>
    <row r="30" spans="1:11" ht="15.75">
      <c r="A30" s="369">
        <v>6</v>
      </c>
      <c r="B30" s="14" t="s">
        <v>180</v>
      </c>
      <c r="C30" s="7" t="s">
        <v>33</v>
      </c>
      <c r="D30" s="46">
        <v>4</v>
      </c>
      <c r="E30" s="21"/>
      <c r="F30" s="17"/>
      <c r="G30" s="310"/>
      <c r="H30" s="9"/>
      <c r="I30" s="9"/>
      <c r="J30" s="10"/>
      <c r="K30" s="11"/>
    </row>
    <row r="31" spans="1:11" ht="15.75">
      <c r="A31" s="369">
        <v>7</v>
      </c>
      <c r="B31" s="47" t="s">
        <v>181</v>
      </c>
      <c r="C31" s="7" t="s">
        <v>33</v>
      </c>
      <c r="D31" s="46">
        <v>1</v>
      </c>
      <c r="E31" s="21"/>
      <c r="F31" s="17"/>
      <c r="G31" s="310"/>
      <c r="H31" s="9"/>
      <c r="I31" s="9"/>
      <c r="J31" s="10"/>
      <c r="K31" s="11"/>
    </row>
    <row r="32" spans="1:11" ht="22.5" customHeight="1">
      <c r="A32" s="370">
        <v>8</v>
      </c>
      <c r="B32" s="25" t="s">
        <v>67</v>
      </c>
      <c r="C32" s="7" t="s">
        <v>33</v>
      </c>
      <c r="D32" s="46">
        <v>8</v>
      </c>
      <c r="E32" s="9"/>
      <c r="F32" s="17"/>
      <c r="G32" s="310"/>
      <c r="H32" s="9"/>
      <c r="I32" s="9"/>
      <c r="J32" s="10"/>
      <c r="K32" s="11"/>
    </row>
    <row r="33" spans="1:11" ht="15.75">
      <c r="A33" s="299" t="s">
        <v>293</v>
      </c>
      <c r="B33" s="18" t="s">
        <v>187</v>
      </c>
      <c r="C33" s="19"/>
      <c r="D33" s="8"/>
      <c r="E33" s="9"/>
      <c r="F33" s="17"/>
      <c r="G33" s="310"/>
      <c r="H33" s="9"/>
      <c r="I33" s="9"/>
      <c r="J33" s="10"/>
      <c r="K33" s="11"/>
    </row>
    <row r="34" spans="1:11" ht="51">
      <c r="A34" s="299">
        <v>1</v>
      </c>
      <c r="B34" s="49" t="s">
        <v>188</v>
      </c>
      <c r="C34" s="19" t="s">
        <v>33</v>
      </c>
      <c r="D34" s="15">
        <v>1</v>
      </c>
      <c r="E34" s="9"/>
      <c r="F34" s="17"/>
      <c r="G34" s="310"/>
      <c r="H34" s="9"/>
      <c r="I34" s="9"/>
      <c r="J34" s="10"/>
      <c r="K34" s="11"/>
    </row>
    <row r="35" spans="1:11" ht="22.5" customHeight="1">
      <c r="A35" s="370">
        <v>2</v>
      </c>
      <c r="B35" s="25" t="s">
        <v>189</v>
      </c>
      <c r="C35" s="7" t="s">
        <v>33</v>
      </c>
      <c r="D35" s="46">
        <v>4</v>
      </c>
      <c r="E35" s="9"/>
      <c r="F35" s="17"/>
      <c r="G35" s="310"/>
      <c r="H35" s="9"/>
      <c r="I35" s="9"/>
      <c r="J35" s="10"/>
      <c r="K35" s="11"/>
    </row>
    <row r="36" spans="1:11" ht="15.75">
      <c r="A36" s="299" t="s">
        <v>294</v>
      </c>
      <c r="B36" s="18" t="s">
        <v>190</v>
      </c>
      <c r="C36" s="19"/>
      <c r="D36" s="8"/>
      <c r="E36" s="9"/>
      <c r="F36" s="17"/>
      <c r="G36" s="310"/>
      <c r="H36" s="9"/>
      <c r="I36" s="9"/>
      <c r="J36" s="10"/>
      <c r="K36" s="11"/>
    </row>
    <row r="37" spans="1:11" ht="63.75" customHeight="1">
      <c r="A37" s="299">
        <v>1</v>
      </c>
      <c r="B37" s="352" t="s">
        <v>191</v>
      </c>
      <c r="C37" s="19"/>
      <c r="D37" s="15">
        <v>1</v>
      </c>
      <c r="E37" s="9"/>
      <c r="F37" s="17"/>
      <c r="G37" s="310"/>
      <c r="H37" s="9"/>
      <c r="I37" s="9"/>
      <c r="J37" s="10"/>
      <c r="K37" s="11"/>
    </row>
    <row r="38" spans="1:11" ht="29.25" customHeight="1">
      <c r="A38" s="370">
        <v>2</v>
      </c>
      <c r="B38" s="25" t="s">
        <v>189</v>
      </c>
      <c r="C38" s="7" t="s">
        <v>33</v>
      </c>
      <c r="D38" s="46">
        <v>4</v>
      </c>
      <c r="E38" s="9"/>
      <c r="F38" s="17"/>
      <c r="G38" s="310"/>
      <c r="H38" s="9"/>
      <c r="I38" s="9"/>
      <c r="J38" s="10"/>
      <c r="K38" s="11"/>
    </row>
    <row r="39" spans="1:11" ht="15.75">
      <c r="A39" s="299" t="s">
        <v>295</v>
      </c>
      <c r="B39" s="18" t="s">
        <v>184</v>
      </c>
      <c r="C39" s="19"/>
      <c r="D39" s="8"/>
      <c r="E39" s="9"/>
      <c r="F39" s="17"/>
      <c r="G39" s="310"/>
      <c r="H39" s="9"/>
      <c r="I39" s="9"/>
      <c r="J39" s="10"/>
      <c r="K39" s="11"/>
    </row>
    <row r="40" spans="1:11" ht="22.5" customHeight="1">
      <c r="A40" s="369">
        <v>1</v>
      </c>
      <c r="B40" s="14" t="s">
        <v>192</v>
      </c>
      <c r="C40" s="7" t="s">
        <v>33</v>
      </c>
      <c r="D40" s="46">
        <v>4</v>
      </c>
      <c r="E40" s="9"/>
      <c r="F40" s="17"/>
      <c r="G40" s="310"/>
      <c r="H40" s="9"/>
      <c r="I40" s="9"/>
      <c r="J40" s="10"/>
      <c r="K40" s="11"/>
    </row>
    <row r="41" spans="1:11" ht="22.5" customHeight="1">
      <c r="A41" s="369">
        <v>2</v>
      </c>
      <c r="B41" s="14" t="s">
        <v>185</v>
      </c>
      <c r="C41" s="7" t="s">
        <v>33</v>
      </c>
      <c r="D41" s="46">
        <v>4</v>
      </c>
      <c r="E41" s="9"/>
      <c r="F41" s="17"/>
      <c r="G41" s="310"/>
      <c r="H41" s="9"/>
      <c r="I41" s="9"/>
      <c r="J41" s="10"/>
      <c r="K41" s="11"/>
    </row>
    <row r="42" spans="1:11" ht="22.5" customHeight="1">
      <c r="A42" s="369">
        <v>3</v>
      </c>
      <c r="B42" s="14" t="s">
        <v>193</v>
      </c>
      <c r="C42" s="7" t="s">
        <v>33</v>
      </c>
      <c r="D42" s="46">
        <v>2</v>
      </c>
      <c r="E42" s="9"/>
      <c r="F42" s="17"/>
      <c r="G42" s="310"/>
      <c r="H42" s="9"/>
      <c r="I42" s="9"/>
      <c r="J42" s="10"/>
      <c r="K42" s="11"/>
    </row>
    <row r="43" spans="1:11" ht="31.5" customHeight="1">
      <c r="A43" s="369">
        <v>4</v>
      </c>
      <c r="B43" s="14" t="s">
        <v>194</v>
      </c>
      <c r="C43" s="7" t="s">
        <v>33</v>
      </c>
      <c r="D43" s="46">
        <v>2</v>
      </c>
      <c r="E43" s="9"/>
      <c r="F43" s="17"/>
      <c r="G43" s="310"/>
      <c r="H43" s="9"/>
      <c r="I43" s="9"/>
      <c r="J43" s="10"/>
      <c r="K43" s="11"/>
    </row>
    <row r="44" spans="1:11" ht="22.5" customHeight="1">
      <c r="A44" s="369">
        <v>5</v>
      </c>
      <c r="B44" s="356" t="s">
        <v>195</v>
      </c>
      <c r="C44" s="7" t="s">
        <v>33</v>
      </c>
      <c r="D44" s="46">
        <v>1</v>
      </c>
      <c r="E44" s="9"/>
      <c r="F44" s="17"/>
      <c r="G44" s="310"/>
      <c r="H44" s="9"/>
      <c r="I44" s="9"/>
      <c r="J44" s="10"/>
      <c r="K44" s="11"/>
    </row>
    <row r="45" spans="1:11" ht="22.5" customHeight="1">
      <c r="A45" s="370">
        <v>6</v>
      </c>
      <c r="B45" s="25" t="s">
        <v>196</v>
      </c>
      <c r="C45" s="7" t="s">
        <v>33</v>
      </c>
      <c r="D45" s="46">
        <v>4</v>
      </c>
      <c r="E45" s="9"/>
      <c r="F45" s="17"/>
      <c r="G45" s="310"/>
      <c r="H45" s="9"/>
      <c r="I45" s="9"/>
      <c r="J45" s="10"/>
      <c r="K45" s="11"/>
    </row>
    <row r="46" spans="1:11" ht="15.75">
      <c r="A46" s="299" t="s">
        <v>296</v>
      </c>
      <c r="B46" s="18" t="s">
        <v>197</v>
      </c>
      <c r="C46" s="19"/>
      <c r="D46" s="8"/>
      <c r="E46" s="9"/>
      <c r="F46" s="17"/>
      <c r="G46" s="310"/>
      <c r="H46" s="9"/>
      <c r="I46" s="9"/>
      <c r="J46" s="10"/>
      <c r="K46" s="11"/>
    </row>
    <row r="47" spans="1:11" ht="22.5" customHeight="1">
      <c r="A47" s="369">
        <v>1</v>
      </c>
      <c r="B47" s="14" t="s">
        <v>192</v>
      </c>
      <c r="C47" s="7" t="s">
        <v>33</v>
      </c>
      <c r="D47" s="46">
        <v>2</v>
      </c>
      <c r="E47" s="9"/>
      <c r="F47" s="17"/>
      <c r="G47" s="310"/>
      <c r="H47" s="9"/>
      <c r="I47" s="9"/>
      <c r="J47" s="10"/>
      <c r="K47" s="11"/>
    </row>
    <row r="48" spans="1:11" ht="22.5" customHeight="1">
      <c r="A48" s="369">
        <v>2</v>
      </c>
      <c r="B48" s="25" t="s">
        <v>198</v>
      </c>
      <c r="C48" s="7" t="s">
        <v>33</v>
      </c>
      <c r="D48" s="46">
        <v>1</v>
      </c>
      <c r="E48" s="9"/>
      <c r="F48" s="17"/>
      <c r="G48" s="310"/>
      <c r="H48" s="9"/>
      <c r="I48" s="9"/>
      <c r="J48" s="10"/>
      <c r="K48" s="11"/>
    </row>
    <row r="49" spans="1:12" ht="22.5" customHeight="1">
      <c r="A49" s="369">
        <v>3</v>
      </c>
      <c r="B49" s="14" t="s">
        <v>185</v>
      </c>
      <c r="C49" s="7" t="s">
        <v>33</v>
      </c>
      <c r="D49" s="46">
        <v>1</v>
      </c>
      <c r="E49" s="9"/>
      <c r="F49" s="17"/>
      <c r="G49" s="310"/>
      <c r="H49" s="9"/>
      <c r="I49" s="9"/>
      <c r="J49" s="10"/>
      <c r="K49" s="11"/>
    </row>
    <row r="50" spans="1:12" ht="22.5" customHeight="1">
      <c r="A50" s="369">
        <v>3</v>
      </c>
      <c r="B50" s="14" t="s">
        <v>193</v>
      </c>
      <c r="C50" s="7" t="s">
        <v>33</v>
      </c>
      <c r="D50" s="46">
        <v>1</v>
      </c>
      <c r="E50" s="9"/>
      <c r="F50" s="17"/>
      <c r="G50" s="310"/>
      <c r="H50" s="9"/>
      <c r="I50" s="9"/>
      <c r="J50" s="10"/>
      <c r="K50" s="11"/>
    </row>
    <row r="51" spans="1:12" ht="29.25" customHeight="1">
      <c r="A51" s="369">
        <v>4</v>
      </c>
      <c r="B51" s="14" t="s">
        <v>194</v>
      </c>
      <c r="C51" s="7" t="s">
        <v>33</v>
      </c>
      <c r="D51" s="46">
        <v>2</v>
      </c>
      <c r="E51" s="9"/>
      <c r="F51" s="17"/>
      <c r="G51" s="310"/>
      <c r="H51" s="9"/>
      <c r="I51" s="9"/>
      <c r="J51" s="10"/>
      <c r="K51" s="11"/>
    </row>
    <row r="52" spans="1:12" ht="22.5" customHeight="1">
      <c r="A52" s="369">
        <v>5</v>
      </c>
      <c r="B52" s="354" t="s">
        <v>195</v>
      </c>
      <c r="C52" s="7" t="s">
        <v>33</v>
      </c>
      <c r="D52" s="46">
        <v>1</v>
      </c>
      <c r="E52" s="9"/>
      <c r="F52" s="17"/>
      <c r="G52" s="310"/>
      <c r="H52" s="9"/>
      <c r="I52" s="9"/>
      <c r="J52" s="10"/>
      <c r="K52" s="11"/>
    </row>
    <row r="53" spans="1:12" ht="22.5" customHeight="1">
      <c r="A53" s="370">
        <v>6</v>
      </c>
      <c r="B53" s="25" t="s">
        <v>196</v>
      </c>
      <c r="C53" s="7" t="s">
        <v>33</v>
      </c>
      <c r="D53" s="46">
        <v>4</v>
      </c>
      <c r="E53" s="9"/>
      <c r="F53" s="17"/>
      <c r="G53" s="310"/>
      <c r="H53" s="9"/>
      <c r="I53" s="9"/>
      <c r="J53" s="10"/>
      <c r="K53" s="11"/>
    </row>
    <row r="54" spans="1:12" ht="15.75">
      <c r="A54" s="299" t="s">
        <v>297</v>
      </c>
      <c r="B54" s="353" t="s">
        <v>199</v>
      </c>
      <c r="C54" s="19"/>
      <c r="D54" s="8"/>
      <c r="E54" s="9"/>
      <c r="F54" s="17"/>
      <c r="G54" s="310"/>
      <c r="H54" s="9"/>
      <c r="I54" s="9"/>
      <c r="J54" s="10"/>
      <c r="K54" s="11"/>
    </row>
    <row r="55" spans="1:12" ht="59.25" customHeight="1">
      <c r="A55" s="370">
        <v>1</v>
      </c>
      <c r="B55" s="355" t="s">
        <v>200</v>
      </c>
      <c r="C55" s="7" t="s">
        <v>33</v>
      </c>
      <c r="D55" s="46">
        <v>1</v>
      </c>
      <c r="E55" s="26"/>
      <c r="F55" s="17"/>
      <c r="G55" s="310"/>
      <c r="H55" s="9"/>
      <c r="I55" s="9"/>
      <c r="J55" s="10"/>
      <c r="K55" s="11"/>
    </row>
    <row r="56" spans="1:12" ht="27" customHeight="1">
      <c r="A56" s="370">
        <v>2</v>
      </c>
      <c r="B56" s="355" t="s">
        <v>201</v>
      </c>
      <c r="C56" s="7" t="s">
        <v>33</v>
      </c>
      <c r="D56" s="46">
        <v>4</v>
      </c>
      <c r="E56" s="26"/>
      <c r="F56" s="17"/>
      <c r="G56" s="310"/>
      <c r="H56" s="9"/>
      <c r="I56" s="9"/>
      <c r="J56" s="10"/>
      <c r="K56" s="11"/>
    </row>
    <row r="57" spans="1:12" ht="16.5">
      <c r="A57" s="632" t="s">
        <v>90</v>
      </c>
      <c r="B57" s="633"/>
      <c r="C57" s="27"/>
      <c r="D57" s="27"/>
      <c r="E57" s="28"/>
      <c r="F57" s="29"/>
      <c r="G57" s="30"/>
      <c r="H57" s="29"/>
      <c r="I57" s="29"/>
      <c r="J57" s="31"/>
      <c r="K57" s="32"/>
    </row>
    <row r="58" spans="1:12">
      <c r="A58" s="634" t="s">
        <v>182</v>
      </c>
      <c r="B58" s="635"/>
      <c r="C58" s="635"/>
      <c r="D58" s="635"/>
      <c r="E58" s="635"/>
      <c r="F58" s="635"/>
      <c r="G58" s="635"/>
      <c r="H58" s="635"/>
      <c r="I58" s="635"/>
      <c r="J58" s="635"/>
      <c r="K58" s="636"/>
    </row>
    <row r="59" spans="1:12">
      <c r="A59" s="637" t="s">
        <v>183</v>
      </c>
      <c r="B59" s="638"/>
      <c r="C59" s="638"/>
      <c r="D59" s="638"/>
      <c r="E59" s="638"/>
      <c r="F59" s="638"/>
      <c r="G59" s="638"/>
      <c r="H59" s="638"/>
      <c r="I59" s="638"/>
      <c r="J59" s="638"/>
      <c r="K59" s="639"/>
      <c r="L59" s="33"/>
    </row>
    <row r="60" spans="1:12">
      <c r="A60" s="640"/>
      <c r="B60" s="641"/>
      <c r="C60" s="641"/>
      <c r="D60" s="641"/>
      <c r="E60" s="641"/>
      <c r="F60" s="641"/>
      <c r="G60" s="641"/>
      <c r="H60" s="641"/>
      <c r="I60" s="641"/>
      <c r="J60" s="641"/>
      <c r="K60" s="642"/>
      <c r="L60" s="34"/>
    </row>
    <row r="61" spans="1:12" ht="13.5" customHeight="1">
      <c r="A61" s="643" t="s">
        <v>514</v>
      </c>
      <c r="B61" s="644"/>
      <c r="C61" s="644"/>
      <c r="D61" s="644"/>
      <c r="E61" s="644"/>
      <c r="F61" s="644"/>
      <c r="G61" s="644"/>
      <c r="H61" s="644"/>
      <c r="I61" s="644"/>
      <c r="J61" s="644"/>
      <c r="K61" s="645"/>
      <c r="L61" s="34"/>
    </row>
    <row r="62" spans="1:12" ht="14.25" customHeight="1">
      <c r="A62" s="643" t="s">
        <v>524</v>
      </c>
      <c r="B62" s="644"/>
      <c r="C62" s="644"/>
      <c r="D62" s="644"/>
      <c r="E62" s="644"/>
      <c r="F62" s="644"/>
      <c r="G62" s="644"/>
      <c r="H62" s="644"/>
      <c r="I62" s="644"/>
      <c r="J62" s="644"/>
      <c r="K62" s="645"/>
      <c r="L62" s="34"/>
    </row>
    <row r="63" spans="1:12" ht="15.75" customHeight="1">
      <c r="A63" s="643"/>
      <c r="B63" s="644"/>
      <c r="C63" s="644"/>
      <c r="D63" s="644"/>
      <c r="E63" s="644"/>
      <c r="F63" s="644"/>
      <c r="G63" s="644"/>
      <c r="H63" s="644"/>
      <c r="I63" s="644"/>
      <c r="J63" s="644"/>
      <c r="K63" s="645"/>
    </row>
    <row r="64" spans="1:12" ht="12.75" hidden="1" customHeight="1">
      <c r="A64" s="314"/>
      <c r="B64" s="41"/>
      <c r="C64" s="41"/>
      <c r="D64" s="41"/>
      <c r="E64" s="41"/>
      <c r="F64" s="41"/>
      <c r="G64" s="41"/>
      <c r="H64" s="315"/>
      <c r="I64" s="315"/>
      <c r="J64" s="41"/>
      <c r="K64" s="42"/>
    </row>
    <row r="65" spans="1:11" hidden="1">
      <c r="A65" s="623"/>
      <c r="B65" s="624"/>
      <c r="C65" s="624"/>
      <c r="D65" s="624"/>
      <c r="E65" s="624"/>
      <c r="F65" s="624"/>
      <c r="G65" s="624"/>
      <c r="H65" s="624"/>
      <c r="I65" s="624"/>
      <c r="J65" s="624"/>
      <c r="K65" s="625"/>
    </row>
  </sheetData>
  <sortState ref="A19:A29">
    <sortCondition ref="A19:A29"/>
  </sortState>
  <mergeCells count="12">
    <mergeCell ref="A65:K65"/>
    <mergeCell ref="I1:K1"/>
    <mergeCell ref="G2:K2"/>
    <mergeCell ref="A4:K4"/>
    <mergeCell ref="A6:K6"/>
    <mergeCell ref="A57:B57"/>
    <mergeCell ref="A58:K58"/>
    <mergeCell ref="A59:K59"/>
    <mergeCell ref="A60:K60"/>
    <mergeCell ref="A61:K61"/>
    <mergeCell ref="A62:K62"/>
    <mergeCell ref="A63:K63"/>
  </mergeCells>
  <pageMargins left="0.70866141732283472" right="0.70866141732283472" top="0.94488188976377963" bottom="0.9448818897637796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4" workbookViewId="0">
      <selection activeCell="B16" sqref="B16"/>
    </sheetView>
  </sheetViews>
  <sheetFormatPr defaultRowHeight="12"/>
  <cols>
    <col min="1" max="1" width="3.5703125" style="125" customWidth="1"/>
    <col min="2" max="2" width="51.5703125" style="125" customWidth="1"/>
    <col min="3" max="3" width="5.140625" style="125" customWidth="1"/>
    <col min="4" max="4" width="9.140625" style="125"/>
    <col min="5" max="5" width="12" style="125" customWidth="1"/>
    <col min="6" max="6" width="12.5703125" style="125" customWidth="1"/>
    <col min="7" max="7" width="8.5703125" style="125" customWidth="1"/>
    <col min="8" max="8" width="10.7109375" style="125" customWidth="1"/>
    <col min="9" max="9" width="12.28515625" style="125" customWidth="1"/>
    <col min="10" max="10" width="10" style="125" customWidth="1"/>
    <col min="11" max="11" width="14.85546875" style="125" customWidth="1"/>
    <col min="12" max="255" width="9.140625" style="125"/>
    <col min="256" max="256" width="3.5703125" style="125" customWidth="1"/>
    <col min="257" max="257" width="51.5703125" style="125" customWidth="1"/>
    <col min="258" max="258" width="5.140625" style="125" customWidth="1"/>
    <col min="259" max="259" width="9.140625" style="125"/>
    <col min="260" max="261" width="12" style="125" customWidth="1"/>
    <col min="262" max="262" width="12.5703125" style="125" customWidth="1"/>
    <col min="263" max="263" width="8.5703125" style="125" customWidth="1"/>
    <col min="264" max="264" width="10.7109375" style="125" customWidth="1"/>
    <col min="265" max="265" width="12.28515625" style="125" customWidth="1"/>
    <col min="266" max="266" width="9.140625" style="125"/>
    <col min="267" max="267" width="14.85546875" style="125" customWidth="1"/>
    <col min="268" max="511" width="9.140625" style="125"/>
    <col min="512" max="512" width="3.5703125" style="125" customWidth="1"/>
    <col min="513" max="513" width="51.5703125" style="125" customWidth="1"/>
    <col min="514" max="514" width="5.140625" style="125" customWidth="1"/>
    <col min="515" max="515" width="9.140625" style="125"/>
    <col min="516" max="517" width="12" style="125" customWidth="1"/>
    <col min="518" max="518" width="12.5703125" style="125" customWidth="1"/>
    <col min="519" max="519" width="8.5703125" style="125" customWidth="1"/>
    <col min="520" max="520" width="10.7109375" style="125" customWidth="1"/>
    <col min="521" max="521" width="12.28515625" style="125" customWidth="1"/>
    <col min="522" max="522" width="9.140625" style="125"/>
    <col min="523" max="523" width="14.85546875" style="125" customWidth="1"/>
    <col min="524" max="767" width="9.140625" style="125"/>
    <col min="768" max="768" width="3.5703125" style="125" customWidth="1"/>
    <col min="769" max="769" width="51.5703125" style="125" customWidth="1"/>
    <col min="770" max="770" width="5.140625" style="125" customWidth="1"/>
    <col min="771" max="771" width="9.140625" style="125"/>
    <col min="772" max="773" width="12" style="125" customWidth="1"/>
    <col min="774" max="774" width="12.5703125" style="125" customWidth="1"/>
    <col min="775" max="775" width="8.5703125" style="125" customWidth="1"/>
    <col min="776" max="776" width="10.7109375" style="125" customWidth="1"/>
    <col min="777" max="777" width="12.28515625" style="125" customWidth="1"/>
    <col min="778" max="778" width="9.140625" style="125"/>
    <col min="779" max="779" width="14.85546875" style="125" customWidth="1"/>
    <col min="780" max="1023" width="9.140625" style="125"/>
    <col min="1024" max="1024" width="3.5703125" style="125" customWidth="1"/>
    <col min="1025" max="1025" width="51.5703125" style="125" customWidth="1"/>
    <col min="1026" max="1026" width="5.140625" style="125" customWidth="1"/>
    <col min="1027" max="1027" width="9.140625" style="125"/>
    <col min="1028" max="1029" width="12" style="125" customWidth="1"/>
    <col min="1030" max="1030" width="12.5703125" style="125" customWidth="1"/>
    <col min="1031" max="1031" width="8.5703125" style="125" customWidth="1"/>
    <col min="1032" max="1032" width="10.7109375" style="125" customWidth="1"/>
    <col min="1033" max="1033" width="12.28515625" style="125" customWidth="1"/>
    <col min="1034" max="1034" width="9.140625" style="125"/>
    <col min="1035" max="1035" width="14.85546875" style="125" customWidth="1"/>
    <col min="1036" max="1279" width="9.140625" style="125"/>
    <col min="1280" max="1280" width="3.5703125" style="125" customWidth="1"/>
    <col min="1281" max="1281" width="51.5703125" style="125" customWidth="1"/>
    <col min="1282" max="1282" width="5.140625" style="125" customWidth="1"/>
    <col min="1283" max="1283" width="9.140625" style="125"/>
    <col min="1284" max="1285" width="12" style="125" customWidth="1"/>
    <col min="1286" max="1286" width="12.5703125" style="125" customWidth="1"/>
    <col min="1287" max="1287" width="8.5703125" style="125" customWidth="1"/>
    <col min="1288" max="1288" width="10.7109375" style="125" customWidth="1"/>
    <col min="1289" max="1289" width="12.28515625" style="125" customWidth="1"/>
    <col min="1290" max="1290" width="9.140625" style="125"/>
    <col min="1291" max="1291" width="14.85546875" style="125" customWidth="1"/>
    <col min="1292" max="1535" width="9.140625" style="125"/>
    <col min="1536" max="1536" width="3.5703125" style="125" customWidth="1"/>
    <col min="1537" max="1537" width="51.5703125" style="125" customWidth="1"/>
    <col min="1538" max="1538" width="5.140625" style="125" customWidth="1"/>
    <col min="1539" max="1539" width="9.140625" style="125"/>
    <col min="1540" max="1541" width="12" style="125" customWidth="1"/>
    <col min="1542" max="1542" width="12.5703125" style="125" customWidth="1"/>
    <col min="1543" max="1543" width="8.5703125" style="125" customWidth="1"/>
    <col min="1544" max="1544" width="10.7109375" style="125" customWidth="1"/>
    <col min="1545" max="1545" width="12.28515625" style="125" customWidth="1"/>
    <col min="1546" max="1546" width="9.140625" style="125"/>
    <col min="1547" max="1547" width="14.85546875" style="125" customWidth="1"/>
    <col min="1548" max="1791" width="9.140625" style="125"/>
    <col min="1792" max="1792" width="3.5703125" style="125" customWidth="1"/>
    <col min="1793" max="1793" width="51.5703125" style="125" customWidth="1"/>
    <col min="1794" max="1794" width="5.140625" style="125" customWidth="1"/>
    <col min="1795" max="1795" width="9.140625" style="125"/>
    <col min="1796" max="1797" width="12" style="125" customWidth="1"/>
    <col min="1798" max="1798" width="12.5703125" style="125" customWidth="1"/>
    <col min="1799" max="1799" width="8.5703125" style="125" customWidth="1"/>
    <col min="1800" max="1800" width="10.7109375" style="125" customWidth="1"/>
    <col min="1801" max="1801" width="12.28515625" style="125" customWidth="1"/>
    <col min="1802" max="1802" width="9.140625" style="125"/>
    <col min="1803" max="1803" width="14.85546875" style="125" customWidth="1"/>
    <col min="1804" max="2047" width="9.140625" style="125"/>
    <col min="2048" max="2048" width="3.5703125" style="125" customWidth="1"/>
    <col min="2049" max="2049" width="51.5703125" style="125" customWidth="1"/>
    <col min="2050" max="2050" width="5.140625" style="125" customWidth="1"/>
    <col min="2051" max="2051" width="9.140625" style="125"/>
    <col min="2052" max="2053" width="12" style="125" customWidth="1"/>
    <col min="2054" max="2054" width="12.5703125" style="125" customWidth="1"/>
    <col min="2055" max="2055" width="8.5703125" style="125" customWidth="1"/>
    <col min="2056" max="2056" width="10.7109375" style="125" customWidth="1"/>
    <col min="2057" max="2057" width="12.28515625" style="125" customWidth="1"/>
    <col min="2058" max="2058" width="9.140625" style="125"/>
    <col min="2059" max="2059" width="14.85546875" style="125" customWidth="1"/>
    <col min="2060" max="2303" width="9.140625" style="125"/>
    <col min="2304" max="2304" width="3.5703125" style="125" customWidth="1"/>
    <col min="2305" max="2305" width="51.5703125" style="125" customWidth="1"/>
    <col min="2306" max="2306" width="5.140625" style="125" customWidth="1"/>
    <col min="2307" max="2307" width="9.140625" style="125"/>
    <col min="2308" max="2309" width="12" style="125" customWidth="1"/>
    <col min="2310" max="2310" width="12.5703125" style="125" customWidth="1"/>
    <col min="2311" max="2311" width="8.5703125" style="125" customWidth="1"/>
    <col min="2312" max="2312" width="10.7109375" style="125" customWidth="1"/>
    <col min="2313" max="2313" width="12.28515625" style="125" customWidth="1"/>
    <col min="2314" max="2314" width="9.140625" style="125"/>
    <col min="2315" max="2315" width="14.85546875" style="125" customWidth="1"/>
    <col min="2316" max="2559" width="9.140625" style="125"/>
    <col min="2560" max="2560" width="3.5703125" style="125" customWidth="1"/>
    <col min="2561" max="2561" width="51.5703125" style="125" customWidth="1"/>
    <col min="2562" max="2562" width="5.140625" style="125" customWidth="1"/>
    <col min="2563" max="2563" width="9.140625" style="125"/>
    <col min="2564" max="2565" width="12" style="125" customWidth="1"/>
    <col min="2566" max="2566" width="12.5703125" style="125" customWidth="1"/>
    <col min="2567" max="2567" width="8.5703125" style="125" customWidth="1"/>
    <col min="2568" max="2568" width="10.7109375" style="125" customWidth="1"/>
    <col min="2569" max="2569" width="12.28515625" style="125" customWidth="1"/>
    <col min="2570" max="2570" width="9.140625" style="125"/>
    <col min="2571" max="2571" width="14.85546875" style="125" customWidth="1"/>
    <col min="2572" max="2815" width="9.140625" style="125"/>
    <col min="2816" max="2816" width="3.5703125" style="125" customWidth="1"/>
    <col min="2817" max="2817" width="51.5703125" style="125" customWidth="1"/>
    <col min="2818" max="2818" width="5.140625" style="125" customWidth="1"/>
    <col min="2819" max="2819" width="9.140625" style="125"/>
    <col min="2820" max="2821" width="12" style="125" customWidth="1"/>
    <col min="2822" max="2822" width="12.5703125" style="125" customWidth="1"/>
    <col min="2823" max="2823" width="8.5703125" style="125" customWidth="1"/>
    <col min="2824" max="2824" width="10.7109375" style="125" customWidth="1"/>
    <col min="2825" max="2825" width="12.28515625" style="125" customWidth="1"/>
    <col min="2826" max="2826" width="9.140625" style="125"/>
    <col min="2827" max="2827" width="14.85546875" style="125" customWidth="1"/>
    <col min="2828" max="3071" width="9.140625" style="125"/>
    <col min="3072" max="3072" width="3.5703125" style="125" customWidth="1"/>
    <col min="3073" max="3073" width="51.5703125" style="125" customWidth="1"/>
    <col min="3074" max="3074" width="5.140625" style="125" customWidth="1"/>
    <col min="3075" max="3075" width="9.140625" style="125"/>
    <col min="3076" max="3077" width="12" style="125" customWidth="1"/>
    <col min="3078" max="3078" width="12.5703125" style="125" customWidth="1"/>
    <col min="3079" max="3079" width="8.5703125" style="125" customWidth="1"/>
    <col min="3080" max="3080" width="10.7109375" style="125" customWidth="1"/>
    <col min="3081" max="3081" width="12.28515625" style="125" customWidth="1"/>
    <col min="3082" max="3082" width="9.140625" style="125"/>
    <col min="3083" max="3083" width="14.85546875" style="125" customWidth="1"/>
    <col min="3084" max="3327" width="9.140625" style="125"/>
    <col min="3328" max="3328" width="3.5703125" style="125" customWidth="1"/>
    <col min="3329" max="3329" width="51.5703125" style="125" customWidth="1"/>
    <col min="3330" max="3330" width="5.140625" style="125" customWidth="1"/>
    <col min="3331" max="3331" width="9.140625" style="125"/>
    <col min="3332" max="3333" width="12" style="125" customWidth="1"/>
    <col min="3334" max="3334" width="12.5703125" style="125" customWidth="1"/>
    <col min="3335" max="3335" width="8.5703125" style="125" customWidth="1"/>
    <col min="3336" max="3336" width="10.7109375" style="125" customWidth="1"/>
    <col min="3337" max="3337" width="12.28515625" style="125" customWidth="1"/>
    <col min="3338" max="3338" width="9.140625" style="125"/>
    <col min="3339" max="3339" width="14.85546875" style="125" customWidth="1"/>
    <col min="3340" max="3583" width="9.140625" style="125"/>
    <col min="3584" max="3584" width="3.5703125" style="125" customWidth="1"/>
    <col min="3585" max="3585" width="51.5703125" style="125" customWidth="1"/>
    <col min="3586" max="3586" width="5.140625" style="125" customWidth="1"/>
    <col min="3587" max="3587" width="9.140625" style="125"/>
    <col min="3588" max="3589" width="12" style="125" customWidth="1"/>
    <col min="3590" max="3590" width="12.5703125" style="125" customWidth="1"/>
    <col min="3591" max="3591" width="8.5703125" style="125" customWidth="1"/>
    <col min="3592" max="3592" width="10.7109375" style="125" customWidth="1"/>
    <col min="3593" max="3593" width="12.28515625" style="125" customWidth="1"/>
    <col min="3594" max="3594" width="9.140625" style="125"/>
    <col min="3595" max="3595" width="14.85546875" style="125" customWidth="1"/>
    <col min="3596" max="3839" width="9.140625" style="125"/>
    <col min="3840" max="3840" width="3.5703125" style="125" customWidth="1"/>
    <col min="3841" max="3841" width="51.5703125" style="125" customWidth="1"/>
    <col min="3842" max="3842" width="5.140625" style="125" customWidth="1"/>
    <col min="3843" max="3843" width="9.140625" style="125"/>
    <col min="3844" max="3845" width="12" style="125" customWidth="1"/>
    <col min="3846" max="3846" width="12.5703125" style="125" customWidth="1"/>
    <col min="3847" max="3847" width="8.5703125" style="125" customWidth="1"/>
    <col min="3848" max="3848" width="10.7109375" style="125" customWidth="1"/>
    <col min="3849" max="3849" width="12.28515625" style="125" customWidth="1"/>
    <col min="3850" max="3850" width="9.140625" style="125"/>
    <col min="3851" max="3851" width="14.85546875" style="125" customWidth="1"/>
    <col min="3852" max="4095" width="9.140625" style="125"/>
    <col min="4096" max="4096" width="3.5703125" style="125" customWidth="1"/>
    <col min="4097" max="4097" width="51.5703125" style="125" customWidth="1"/>
    <col min="4098" max="4098" width="5.140625" style="125" customWidth="1"/>
    <col min="4099" max="4099" width="9.140625" style="125"/>
    <col min="4100" max="4101" width="12" style="125" customWidth="1"/>
    <col min="4102" max="4102" width="12.5703125" style="125" customWidth="1"/>
    <col min="4103" max="4103" width="8.5703125" style="125" customWidth="1"/>
    <col min="4104" max="4104" width="10.7109375" style="125" customWidth="1"/>
    <col min="4105" max="4105" width="12.28515625" style="125" customWidth="1"/>
    <col min="4106" max="4106" width="9.140625" style="125"/>
    <col min="4107" max="4107" width="14.85546875" style="125" customWidth="1"/>
    <col min="4108" max="4351" width="9.140625" style="125"/>
    <col min="4352" max="4352" width="3.5703125" style="125" customWidth="1"/>
    <col min="4353" max="4353" width="51.5703125" style="125" customWidth="1"/>
    <col min="4354" max="4354" width="5.140625" style="125" customWidth="1"/>
    <col min="4355" max="4355" width="9.140625" style="125"/>
    <col min="4356" max="4357" width="12" style="125" customWidth="1"/>
    <col min="4358" max="4358" width="12.5703125" style="125" customWidth="1"/>
    <col min="4359" max="4359" width="8.5703125" style="125" customWidth="1"/>
    <col min="4360" max="4360" width="10.7109375" style="125" customWidth="1"/>
    <col min="4361" max="4361" width="12.28515625" style="125" customWidth="1"/>
    <col min="4362" max="4362" width="9.140625" style="125"/>
    <col min="4363" max="4363" width="14.85546875" style="125" customWidth="1"/>
    <col min="4364" max="4607" width="9.140625" style="125"/>
    <col min="4608" max="4608" width="3.5703125" style="125" customWidth="1"/>
    <col min="4609" max="4609" width="51.5703125" style="125" customWidth="1"/>
    <col min="4610" max="4610" width="5.140625" style="125" customWidth="1"/>
    <col min="4611" max="4611" width="9.140625" style="125"/>
    <col min="4612" max="4613" width="12" style="125" customWidth="1"/>
    <col min="4614" max="4614" width="12.5703125" style="125" customWidth="1"/>
    <col min="4615" max="4615" width="8.5703125" style="125" customWidth="1"/>
    <col min="4616" max="4616" width="10.7109375" style="125" customWidth="1"/>
    <col min="4617" max="4617" width="12.28515625" style="125" customWidth="1"/>
    <col min="4618" max="4618" width="9.140625" style="125"/>
    <col min="4619" max="4619" width="14.85546875" style="125" customWidth="1"/>
    <col min="4620" max="4863" width="9.140625" style="125"/>
    <col min="4864" max="4864" width="3.5703125" style="125" customWidth="1"/>
    <col min="4865" max="4865" width="51.5703125" style="125" customWidth="1"/>
    <col min="4866" max="4866" width="5.140625" style="125" customWidth="1"/>
    <col min="4867" max="4867" width="9.140625" style="125"/>
    <col min="4868" max="4869" width="12" style="125" customWidth="1"/>
    <col min="4870" max="4870" width="12.5703125" style="125" customWidth="1"/>
    <col min="4871" max="4871" width="8.5703125" style="125" customWidth="1"/>
    <col min="4872" max="4872" width="10.7109375" style="125" customWidth="1"/>
    <col min="4873" max="4873" width="12.28515625" style="125" customWidth="1"/>
    <col min="4874" max="4874" width="9.140625" style="125"/>
    <col min="4875" max="4875" width="14.85546875" style="125" customWidth="1"/>
    <col min="4876" max="5119" width="9.140625" style="125"/>
    <col min="5120" max="5120" width="3.5703125" style="125" customWidth="1"/>
    <col min="5121" max="5121" width="51.5703125" style="125" customWidth="1"/>
    <col min="5122" max="5122" width="5.140625" style="125" customWidth="1"/>
    <col min="5123" max="5123" width="9.140625" style="125"/>
    <col min="5124" max="5125" width="12" style="125" customWidth="1"/>
    <col min="5126" max="5126" width="12.5703125" style="125" customWidth="1"/>
    <col min="5127" max="5127" width="8.5703125" style="125" customWidth="1"/>
    <col min="5128" max="5128" width="10.7109375" style="125" customWidth="1"/>
    <col min="5129" max="5129" width="12.28515625" style="125" customWidth="1"/>
    <col min="5130" max="5130" width="9.140625" style="125"/>
    <col min="5131" max="5131" width="14.85546875" style="125" customWidth="1"/>
    <col min="5132" max="5375" width="9.140625" style="125"/>
    <col min="5376" max="5376" width="3.5703125" style="125" customWidth="1"/>
    <col min="5377" max="5377" width="51.5703125" style="125" customWidth="1"/>
    <col min="5378" max="5378" width="5.140625" style="125" customWidth="1"/>
    <col min="5379" max="5379" width="9.140625" style="125"/>
    <col min="5380" max="5381" width="12" style="125" customWidth="1"/>
    <col min="5382" max="5382" width="12.5703125" style="125" customWidth="1"/>
    <col min="5383" max="5383" width="8.5703125" style="125" customWidth="1"/>
    <col min="5384" max="5384" width="10.7109375" style="125" customWidth="1"/>
    <col min="5385" max="5385" width="12.28515625" style="125" customWidth="1"/>
    <col min="5386" max="5386" width="9.140625" style="125"/>
    <col min="5387" max="5387" width="14.85546875" style="125" customWidth="1"/>
    <col min="5388" max="5631" width="9.140625" style="125"/>
    <col min="5632" max="5632" width="3.5703125" style="125" customWidth="1"/>
    <col min="5633" max="5633" width="51.5703125" style="125" customWidth="1"/>
    <col min="5634" max="5634" width="5.140625" style="125" customWidth="1"/>
    <col min="5635" max="5635" width="9.140625" style="125"/>
    <col min="5636" max="5637" width="12" style="125" customWidth="1"/>
    <col min="5638" max="5638" width="12.5703125" style="125" customWidth="1"/>
    <col min="5639" max="5639" width="8.5703125" style="125" customWidth="1"/>
    <col min="5640" max="5640" width="10.7109375" style="125" customWidth="1"/>
    <col min="5641" max="5641" width="12.28515625" style="125" customWidth="1"/>
    <col min="5642" max="5642" width="9.140625" style="125"/>
    <col min="5643" max="5643" width="14.85546875" style="125" customWidth="1"/>
    <col min="5644" max="5887" width="9.140625" style="125"/>
    <col min="5888" max="5888" width="3.5703125" style="125" customWidth="1"/>
    <col min="5889" max="5889" width="51.5703125" style="125" customWidth="1"/>
    <col min="5890" max="5890" width="5.140625" style="125" customWidth="1"/>
    <col min="5891" max="5891" width="9.140625" style="125"/>
    <col min="5892" max="5893" width="12" style="125" customWidth="1"/>
    <col min="5894" max="5894" width="12.5703125" style="125" customWidth="1"/>
    <col min="5895" max="5895" width="8.5703125" style="125" customWidth="1"/>
    <col min="5896" max="5896" width="10.7109375" style="125" customWidth="1"/>
    <col min="5897" max="5897" width="12.28515625" style="125" customWidth="1"/>
    <col min="5898" max="5898" width="9.140625" style="125"/>
    <col min="5899" max="5899" width="14.85546875" style="125" customWidth="1"/>
    <col min="5900" max="6143" width="9.140625" style="125"/>
    <col min="6144" max="6144" width="3.5703125" style="125" customWidth="1"/>
    <col min="6145" max="6145" width="51.5703125" style="125" customWidth="1"/>
    <col min="6146" max="6146" width="5.140625" style="125" customWidth="1"/>
    <col min="6147" max="6147" width="9.140625" style="125"/>
    <col min="6148" max="6149" width="12" style="125" customWidth="1"/>
    <col min="6150" max="6150" width="12.5703125" style="125" customWidth="1"/>
    <col min="6151" max="6151" width="8.5703125" style="125" customWidth="1"/>
    <col min="6152" max="6152" width="10.7109375" style="125" customWidth="1"/>
    <col min="6153" max="6153" width="12.28515625" style="125" customWidth="1"/>
    <col min="6154" max="6154" width="9.140625" style="125"/>
    <col min="6155" max="6155" width="14.85546875" style="125" customWidth="1"/>
    <col min="6156" max="6399" width="9.140625" style="125"/>
    <col min="6400" max="6400" width="3.5703125" style="125" customWidth="1"/>
    <col min="6401" max="6401" width="51.5703125" style="125" customWidth="1"/>
    <col min="6402" max="6402" width="5.140625" style="125" customWidth="1"/>
    <col min="6403" max="6403" width="9.140625" style="125"/>
    <col min="6404" max="6405" width="12" style="125" customWidth="1"/>
    <col min="6406" max="6406" width="12.5703125" style="125" customWidth="1"/>
    <col min="6407" max="6407" width="8.5703125" style="125" customWidth="1"/>
    <col min="6408" max="6408" width="10.7109375" style="125" customWidth="1"/>
    <col min="6409" max="6409" width="12.28515625" style="125" customWidth="1"/>
    <col min="6410" max="6410" width="9.140625" style="125"/>
    <col min="6411" max="6411" width="14.85546875" style="125" customWidth="1"/>
    <col min="6412" max="6655" width="9.140625" style="125"/>
    <col min="6656" max="6656" width="3.5703125" style="125" customWidth="1"/>
    <col min="6657" max="6657" width="51.5703125" style="125" customWidth="1"/>
    <col min="6658" max="6658" width="5.140625" style="125" customWidth="1"/>
    <col min="6659" max="6659" width="9.140625" style="125"/>
    <col min="6660" max="6661" width="12" style="125" customWidth="1"/>
    <col min="6662" max="6662" width="12.5703125" style="125" customWidth="1"/>
    <col min="6663" max="6663" width="8.5703125" style="125" customWidth="1"/>
    <col min="6664" max="6664" width="10.7109375" style="125" customWidth="1"/>
    <col min="6665" max="6665" width="12.28515625" style="125" customWidth="1"/>
    <col min="6666" max="6666" width="9.140625" style="125"/>
    <col min="6667" max="6667" width="14.85546875" style="125" customWidth="1"/>
    <col min="6668" max="6911" width="9.140625" style="125"/>
    <col min="6912" max="6912" width="3.5703125" style="125" customWidth="1"/>
    <col min="6913" max="6913" width="51.5703125" style="125" customWidth="1"/>
    <col min="6914" max="6914" width="5.140625" style="125" customWidth="1"/>
    <col min="6915" max="6915" width="9.140625" style="125"/>
    <col min="6916" max="6917" width="12" style="125" customWidth="1"/>
    <col min="6918" max="6918" width="12.5703125" style="125" customWidth="1"/>
    <col min="6919" max="6919" width="8.5703125" style="125" customWidth="1"/>
    <col min="6920" max="6920" width="10.7109375" style="125" customWidth="1"/>
    <col min="6921" max="6921" width="12.28515625" style="125" customWidth="1"/>
    <col min="6922" max="6922" width="9.140625" style="125"/>
    <col min="6923" max="6923" width="14.85546875" style="125" customWidth="1"/>
    <col min="6924" max="7167" width="9.140625" style="125"/>
    <col min="7168" max="7168" width="3.5703125" style="125" customWidth="1"/>
    <col min="7169" max="7169" width="51.5703125" style="125" customWidth="1"/>
    <col min="7170" max="7170" width="5.140625" style="125" customWidth="1"/>
    <col min="7171" max="7171" width="9.140625" style="125"/>
    <col min="7172" max="7173" width="12" style="125" customWidth="1"/>
    <col min="7174" max="7174" width="12.5703125" style="125" customWidth="1"/>
    <col min="7175" max="7175" width="8.5703125" style="125" customWidth="1"/>
    <col min="7176" max="7176" width="10.7109375" style="125" customWidth="1"/>
    <col min="7177" max="7177" width="12.28515625" style="125" customWidth="1"/>
    <col min="7178" max="7178" width="9.140625" style="125"/>
    <col min="7179" max="7179" width="14.85546875" style="125" customWidth="1"/>
    <col min="7180" max="7423" width="9.140625" style="125"/>
    <col min="7424" max="7424" width="3.5703125" style="125" customWidth="1"/>
    <col min="7425" max="7425" width="51.5703125" style="125" customWidth="1"/>
    <col min="7426" max="7426" width="5.140625" style="125" customWidth="1"/>
    <col min="7427" max="7427" width="9.140625" style="125"/>
    <col min="7428" max="7429" width="12" style="125" customWidth="1"/>
    <col min="7430" max="7430" width="12.5703125" style="125" customWidth="1"/>
    <col min="7431" max="7431" width="8.5703125" style="125" customWidth="1"/>
    <col min="7432" max="7432" width="10.7109375" style="125" customWidth="1"/>
    <col min="7433" max="7433" width="12.28515625" style="125" customWidth="1"/>
    <col min="7434" max="7434" width="9.140625" style="125"/>
    <col min="7435" max="7435" width="14.85546875" style="125" customWidth="1"/>
    <col min="7436" max="7679" width="9.140625" style="125"/>
    <col min="7680" max="7680" width="3.5703125" style="125" customWidth="1"/>
    <col min="7681" max="7681" width="51.5703125" style="125" customWidth="1"/>
    <col min="7682" max="7682" width="5.140625" style="125" customWidth="1"/>
    <col min="7683" max="7683" width="9.140625" style="125"/>
    <col min="7684" max="7685" width="12" style="125" customWidth="1"/>
    <col min="7686" max="7686" width="12.5703125" style="125" customWidth="1"/>
    <col min="7687" max="7687" width="8.5703125" style="125" customWidth="1"/>
    <col min="7688" max="7688" width="10.7109375" style="125" customWidth="1"/>
    <col min="7689" max="7689" width="12.28515625" style="125" customWidth="1"/>
    <col min="7690" max="7690" width="9.140625" style="125"/>
    <col min="7691" max="7691" width="14.85546875" style="125" customWidth="1"/>
    <col min="7692" max="7935" width="9.140625" style="125"/>
    <col min="7936" max="7936" width="3.5703125" style="125" customWidth="1"/>
    <col min="7937" max="7937" width="51.5703125" style="125" customWidth="1"/>
    <col min="7938" max="7938" width="5.140625" style="125" customWidth="1"/>
    <col min="7939" max="7939" width="9.140625" style="125"/>
    <col min="7940" max="7941" width="12" style="125" customWidth="1"/>
    <col min="7942" max="7942" width="12.5703125" style="125" customWidth="1"/>
    <col min="7943" max="7943" width="8.5703125" style="125" customWidth="1"/>
    <col min="7944" max="7944" width="10.7109375" style="125" customWidth="1"/>
    <col min="7945" max="7945" width="12.28515625" style="125" customWidth="1"/>
    <col min="7946" max="7946" width="9.140625" style="125"/>
    <col min="7947" max="7947" width="14.85546875" style="125" customWidth="1"/>
    <col min="7948" max="8191" width="9.140625" style="125"/>
    <col min="8192" max="8192" width="3.5703125" style="125" customWidth="1"/>
    <col min="8193" max="8193" width="51.5703125" style="125" customWidth="1"/>
    <col min="8194" max="8194" width="5.140625" style="125" customWidth="1"/>
    <col min="8195" max="8195" width="9.140625" style="125"/>
    <col min="8196" max="8197" width="12" style="125" customWidth="1"/>
    <col min="8198" max="8198" width="12.5703125" style="125" customWidth="1"/>
    <col min="8199" max="8199" width="8.5703125" style="125" customWidth="1"/>
    <col min="8200" max="8200" width="10.7109375" style="125" customWidth="1"/>
    <col min="8201" max="8201" width="12.28515625" style="125" customWidth="1"/>
    <col min="8202" max="8202" width="9.140625" style="125"/>
    <col min="8203" max="8203" width="14.85546875" style="125" customWidth="1"/>
    <col min="8204" max="8447" width="9.140625" style="125"/>
    <col min="8448" max="8448" width="3.5703125" style="125" customWidth="1"/>
    <col min="8449" max="8449" width="51.5703125" style="125" customWidth="1"/>
    <col min="8450" max="8450" width="5.140625" style="125" customWidth="1"/>
    <col min="8451" max="8451" width="9.140625" style="125"/>
    <col min="8452" max="8453" width="12" style="125" customWidth="1"/>
    <col min="8454" max="8454" width="12.5703125" style="125" customWidth="1"/>
    <col min="8455" max="8455" width="8.5703125" style="125" customWidth="1"/>
    <col min="8456" max="8456" width="10.7109375" style="125" customWidth="1"/>
    <col min="8457" max="8457" width="12.28515625" style="125" customWidth="1"/>
    <col min="8458" max="8458" width="9.140625" style="125"/>
    <col min="8459" max="8459" width="14.85546875" style="125" customWidth="1"/>
    <col min="8460" max="8703" width="9.140625" style="125"/>
    <col min="8704" max="8704" width="3.5703125" style="125" customWidth="1"/>
    <col min="8705" max="8705" width="51.5703125" style="125" customWidth="1"/>
    <col min="8706" max="8706" width="5.140625" style="125" customWidth="1"/>
    <col min="8707" max="8707" width="9.140625" style="125"/>
    <col min="8708" max="8709" width="12" style="125" customWidth="1"/>
    <col min="8710" max="8710" width="12.5703125" style="125" customWidth="1"/>
    <col min="8711" max="8711" width="8.5703125" style="125" customWidth="1"/>
    <col min="8712" max="8712" width="10.7109375" style="125" customWidth="1"/>
    <col min="8713" max="8713" width="12.28515625" style="125" customWidth="1"/>
    <col min="8714" max="8714" width="9.140625" style="125"/>
    <col min="8715" max="8715" width="14.85546875" style="125" customWidth="1"/>
    <col min="8716" max="8959" width="9.140625" style="125"/>
    <col min="8960" max="8960" width="3.5703125" style="125" customWidth="1"/>
    <col min="8961" max="8961" width="51.5703125" style="125" customWidth="1"/>
    <col min="8962" max="8962" width="5.140625" style="125" customWidth="1"/>
    <col min="8963" max="8963" width="9.140625" style="125"/>
    <col min="8964" max="8965" width="12" style="125" customWidth="1"/>
    <col min="8966" max="8966" width="12.5703125" style="125" customWidth="1"/>
    <col min="8967" max="8967" width="8.5703125" style="125" customWidth="1"/>
    <col min="8968" max="8968" width="10.7109375" style="125" customWidth="1"/>
    <col min="8969" max="8969" width="12.28515625" style="125" customWidth="1"/>
    <col min="8970" max="8970" width="9.140625" style="125"/>
    <col min="8971" max="8971" width="14.85546875" style="125" customWidth="1"/>
    <col min="8972" max="9215" width="9.140625" style="125"/>
    <col min="9216" max="9216" width="3.5703125" style="125" customWidth="1"/>
    <col min="9217" max="9217" width="51.5703125" style="125" customWidth="1"/>
    <col min="9218" max="9218" width="5.140625" style="125" customWidth="1"/>
    <col min="9219" max="9219" width="9.140625" style="125"/>
    <col min="9220" max="9221" width="12" style="125" customWidth="1"/>
    <col min="9222" max="9222" width="12.5703125" style="125" customWidth="1"/>
    <col min="9223" max="9223" width="8.5703125" style="125" customWidth="1"/>
    <col min="9224" max="9224" width="10.7109375" style="125" customWidth="1"/>
    <col min="9225" max="9225" width="12.28515625" style="125" customWidth="1"/>
    <col min="9226" max="9226" width="9.140625" style="125"/>
    <col min="9227" max="9227" width="14.85546875" style="125" customWidth="1"/>
    <col min="9228" max="9471" width="9.140625" style="125"/>
    <col min="9472" max="9472" width="3.5703125" style="125" customWidth="1"/>
    <col min="9473" max="9473" width="51.5703125" style="125" customWidth="1"/>
    <col min="9474" max="9474" width="5.140625" style="125" customWidth="1"/>
    <col min="9475" max="9475" width="9.140625" style="125"/>
    <col min="9476" max="9477" width="12" style="125" customWidth="1"/>
    <col min="9478" max="9478" width="12.5703125" style="125" customWidth="1"/>
    <col min="9479" max="9479" width="8.5703125" style="125" customWidth="1"/>
    <col min="9480" max="9480" width="10.7109375" style="125" customWidth="1"/>
    <col min="9481" max="9481" width="12.28515625" style="125" customWidth="1"/>
    <col min="9482" max="9482" width="9.140625" style="125"/>
    <col min="9483" max="9483" width="14.85546875" style="125" customWidth="1"/>
    <col min="9484" max="9727" width="9.140625" style="125"/>
    <col min="9728" max="9728" width="3.5703125" style="125" customWidth="1"/>
    <col min="9729" max="9729" width="51.5703125" style="125" customWidth="1"/>
    <col min="9730" max="9730" width="5.140625" style="125" customWidth="1"/>
    <col min="9731" max="9731" width="9.140625" style="125"/>
    <col min="9732" max="9733" width="12" style="125" customWidth="1"/>
    <col min="9734" max="9734" width="12.5703125" style="125" customWidth="1"/>
    <col min="9735" max="9735" width="8.5703125" style="125" customWidth="1"/>
    <col min="9736" max="9736" width="10.7109375" style="125" customWidth="1"/>
    <col min="9737" max="9737" width="12.28515625" style="125" customWidth="1"/>
    <col min="9738" max="9738" width="9.140625" style="125"/>
    <col min="9739" max="9739" width="14.85546875" style="125" customWidth="1"/>
    <col min="9740" max="9983" width="9.140625" style="125"/>
    <col min="9984" max="9984" width="3.5703125" style="125" customWidth="1"/>
    <col min="9985" max="9985" width="51.5703125" style="125" customWidth="1"/>
    <col min="9986" max="9986" width="5.140625" style="125" customWidth="1"/>
    <col min="9987" max="9987" width="9.140625" style="125"/>
    <col min="9988" max="9989" width="12" style="125" customWidth="1"/>
    <col min="9990" max="9990" width="12.5703125" style="125" customWidth="1"/>
    <col min="9991" max="9991" width="8.5703125" style="125" customWidth="1"/>
    <col min="9992" max="9992" width="10.7109375" style="125" customWidth="1"/>
    <col min="9993" max="9993" width="12.28515625" style="125" customWidth="1"/>
    <col min="9994" max="9994" width="9.140625" style="125"/>
    <col min="9995" max="9995" width="14.85546875" style="125" customWidth="1"/>
    <col min="9996" max="10239" width="9.140625" style="125"/>
    <col min="10240" max="10240" width="3.5703125" style="125" customWidth="1"/>
    <col min="10241" max="10241" width="51.5703125" style="125" customWidth="1"/>
    <col min="10242" max="10242" width="5.140625" style="125" customWidth="1"/>
    <col min="10243" max="10243" width="9.140625" style="125"/>
    <col min="10244" max="10245" width="12" style="125" customWidth="1"/>
    <col min="10246" max="10246" width="12.5703125" style="125" customWidth="1"/>
    <col min="10247" max="10247" width="8.5703125" style="125" customWidth="1"/>
    <col min="10248" max="10248" width="10.7109375" style="125" customWidth="1"/>
    <col min="10249" max="10249" width="12.28515625" style="125" customWidth="1"/>
    <col min="10250" max="10250" width="9.140625" style="125"/>
    <col min="10251" max="10251" width="14.85546875" style="125" customWidth="1"/>
    <col min="10252" max="10495" width="9.140625" style="125"/>
    <col min="10496" max="10496" width="3.5703125" style="125" customWidth="1"/>
    <col min="10497" max="10497" width="51.5703125" style="125" customWidth="1"/>
    <col min="10498" max="10498" width="5.140625" style="125" customWidth="1"/>
    <col min="10499" max="10499" width="9.140625" style="125"/>
    <col min="10500" max="10501" width="12" style="125" customWidth="1"/>
    <col min="10502" max="10502" width="12.5703125" style="125" customWidth="1"/>
    <col min="10503" max="10503" width="8.5703125" style="125" customWidth="1"/>
    <col min="10504" max="10504" width="10.7109375" style="125" customWidth="1"/>
    <col min="10505" max="10505" width="12.28515625" style="125" customWidth="1"/>
    <col min="10506" max="10506" width="9.140625" style="125"/>
    <col min="10507" max="10507" width="14.85546875" style="125" customWidth="1"/>
    <col min="10508" max="10751" width="9.140625" style="125"/>
    <col min="10752" max="10752" width="3.5703125" style="125" customWidth="1"/>
    <col min="10753" max="10753" width="51.5703125" style="125" customWidth="1"/>
    <col min="10754" max="10754" width="5.140625" style="125" customWidth="1"/>
    <col min="10755" max="10755" width="9.140625" style="125"/>
    <col min="10756" max="10757" width="12" style="125" customWidth="1"/>
    <col min="10758" max="10758" width="12.5703125" style="125" customWidth="1"/>
    <col min="10759" max="10759" width="8.5703125" style="125" customWidth="1"/>
    <col min="10760" max="10760" width="10.7109375" style="125" customWidth="1"/>
    <col min="10761" max="10761" width="12.28515625" style="125" customWidth="1"/>
    <col min="10762" max="10762" width="9.140625" style="125"/>
    <col min="10763" max="10763" width="14.85546875" style="125" customWidth="1"/>
    <col min="10764" max="11007" width="9.140625" style="125"/>
    <col min="11008" max="11008" width="3.5703125" style="125" customWidth="1"/>
    <col min="11009" max="11009" width="51.5703125" style="125" customWidth="1"/>
    <col min="11010" max="11010" width="5.140625" style="125" customWidth="1"/>
    <col min="11011" max="11011" width="9.140625" style="125"/>
    <col min="11012" max="11013" width="12" style="125" customWidth="1"/>
    <col min="11014" max="11014" width="12.5703125" style="125" customWidth="1"/>
    <col min="11015" max="11015" width="8.5703125" style="125" customWidth="1"/>
    <col min="11016" max="11016" width="10.7109375" style="125" customWidth="1"/>
    <col min="11017" max="11017" width="12.28515625" style="125" customWidth="1"/>
    <col min="11018" max="11018" width="9.140625" style="125"/>
    <col min="11019" max="11019" width="14.85546875" style="125" customWidth="1"/>
    <col min="11020" max="11263" width="9.140625" style="125"/>
    <col min="11264" max="11264" width="3.5703125" style="125" customWidth="1"/>
    <col min="11265" max="11265" width="51.5703125" style="125" customWidth="1"/>
    <col min="11266" max="11266" width="5.140625" style="125" customWidth="1"/>
    <col min="11267" max="11267" width="9.140625" style="125"/>
    <col min="11268" max="11269" width="12" style="125" customWidth="1"/>
    <col min="11270" max="11270" width="12.5703125" style="125" customWidth="1"/>
    <col min="11271" max="11271" width="8.5703125" style="125" customWidth="1"/>
    <col min="11272" max="11272" width="10.7109375" style="125" customWidth="1"/>
    <col min="11273" max="11273" width="12.28515625" style="125" customWidth="1"/>
    <col min="11274" max="11274" width="9.140625" style="125"/>
    <col min="11275" max="11275" width="14.85546875" style="125" customWidth="1"/>
    <col min="11276" max="11519" width="9.140625" style="125"/>
    <col min="11520" max="11520" width="3.5703125" style="125" customWidth="1"/>
    <col min="11521" max="11521" width="51.5703125" style="125" customWidth="1"/>
    <col min="11522" max="11522" width="5.140625" style="125" customWidth="1"/>
    <col min="11523" max="11523" width="9.140625" style="125"/>
    <col min="11524" max="11525" width="12" style="125" customWidth="1"/>
    <col min="11526" max="11526" width="12.5703125" style="125" customWidth="1"/>
    <col min="11527" max="11527" width="8.5703125" style="125" customWidth="1"/>
    <col min="11528" max="11528" width="10.7109375" style="125" customWidth="1"/>
    <col min="11529" max="11529" width="12.28515625" style="125" customWidth="1"/>
    <col min="11530" max="11530" width="9.140625" style="125"/>
    <col min="11531" max="11531" width="14.85546875" style="125" customWidth="1"/>
    <col min="11532" max="11775" width="9.140625" style="125"/>
    <col min="11776" max="11776" width="3.5703125" style="125" customWidth="1"/>
    <col min="11777" max="11777" width="51.5703125" style="125" customWidth="1"/>
    <col min="11778" max="11778" width="5.140625" style="125" customWidth="1"/>
    <col min="11779" max="11779" width="9.140625" style="125"/>
    <col min="11780" max="11781" width="12" style="125" customWidth="1"/>
    <col min="11782" max="11782" width="12.5703125" style="125" customWidth="1"/>
    <col min="11783" max="11783" width="8.5703125" style="125" customWidth="1"/>
    <col min="11784" max="11784" width="10.7109375" style="125" customWidth="1"/>
    <col min="11785" max="11785" width="12.28515625" style="125" customWidth="1"/>
    <col min="11786" max="11786" width="9.140625" style="125"/>
    <col min="11787" max="11787" width="14.85546875" style="125" customWidth="1"/>
    <col min="11788" max="12031" width="9.140625" style="125"/>
    <col min="12032" max="12032" width="3.5703125" style="125" customWidth="1"/>
    <col min="12033" max="12033" width="51.5703125" style="125" customWidth="1"/>
    <col min="12034" max="12034" width="5.140625" style="125" customWidth="1"/>
    <col min="12035" max="12035" width="9.140625" style="125"/>
    <col min="12036" max="12037" width="12" style="125" customWidth="1"/>
    <col min="12038" max="12038" width="12.5703125" style="125" customWidth="1"/>
    <col min="12039" max="12039" width="8.5703125" style="125" customWidth="1"/>
    <col min="12040" max="12040" width="10.7109375" style="125" customWidth="1"/>
    <col min="12041" max="12041" width="12.28515625" style="125" customWidth="1"/>
    <col min="12042" max="12042" width="9.140625" style="125"/>
    <col min="12043" max="12043" width="14.85546875" style="125" customWidth="1"/>
    <col min="12044" max="12287" width="9.140625" style="125"/>
    <col min="12288" max="12288" width="3.5703125" style="125" customWidth="1"/>
    <col min="12289" max="12289" width="51.5703125" style="125" customWidth="1"/>
    <col min="12290" max="12290" width="5.140625" style="125" customWidth="1"/>
    <col min="12291" max="12291" width="9.140625" style="125"/>
    <col min="12292" max="12293" width="12" style="125" customWidth="1"/>
    <col min="12294" max="12294" width="12.5703125" style="125" customWidth="1"/>
    <col min="12295" max="12295" width="8.5703125" style="125" customWidth="1"/>
    <col min="12296" max="12296" width="10.7109375" style="125" customWidth="1"/>
    <col min="12297" max="12297" width="12.28515625" style="125" customWidth="1"/>
    <col min="12298" max="12298" width="9.140625" style="125"/>
    <col min="12299" max="12299" width="14.85546875" style="125" customWidth="1"/>
    <col min="12300" max="12543" width="9.140625" style="125"/>
    <col min="12544" max="12544" width="3.5703125" style="125" customWidth="1"/>
    <col min="12545" max="12545" width="51.5703125" style="125" customWidth="1"/>
    <col min="12546" max="12546" width="5.140625" style="125" customWidth="1"/>
    <col min="12547" max="12547" width="9.140625" style="125"/>
    <col min="12548" max="12549" width="12" style="125" customWidth="1"/>
    <col min="12550" max="12550" width="12.5703125" style="125" customWidth="1"/>
    <col min="12551" max="12551" width="8.5703125" style="125" customWidth="1"/>
    <col min="12552" max="12552" width="10.7109375" style="125" customWidth="1"/>
    <col min="12553" max="12553" width="12.28515625" style="125" customWidth="1"/>
    <col min="12554" max="12554" width="9.140625" style="125"/>
    <col min="12555" max="12555" width="14.85546875" style="125" customWidth="1"/>
    <col min="12556" max="12799" width="9.140625" style="125"/>
    <col min="12800" max="12800" width="3.5703125" style="125" customWidth="1"/>
    <col min="12801" max="12801" width="51.5703125" style="125" customWidth="1"/>
    <col min="12802" max="12802" width="5.140625" style="125" customWidth="1"/>
    <col min="12803" max="12803" width="9.140625" style="125"/>
    <col min="12804" max="12805" width="12" style="125" customWidth="1"/>
    <col min="12806" max="12806" width="12.5703125" style="125" customWidth="1"/>
    <col min="12807" max="12807" width="8.5703125" style="125" customWidth="1"/>
    <col min="12808" max="12808" width="10.7109375" style="125" customWidth="1"/>
    <col min="12809" max="12809" width="12.28515625" style="125" customWidth="1"/>
    <col min="12810" max="12810" width="9.140625" style="125"/>
    <col min="12811" max="12811" width="14.85546875" style="125" customWidth="1"/>
    <col min="12812" max="13055" width="9.140625" style="125"/>
    <col min="13056" max="13056" width="3.5703125" style="125" customWidth="1"/>
    <col min="13057" max="13057" width="51.5703125" style="125" customWidth="1"/>
    <col min="13058" max="13058" width="5.140625" style="125" customWidth="1"/>
    <col min="13059" max="13059" width="9.140625" style="125"/>
    <col min="13060" max="13061" width="12" style="125" customWidth="1"/>
    <col min="13062" max="13062" width="12.5703125" style="125" customWidth="1"/>
    <col min="13063" max="13063" width="8.5703125" style="125" customWidth="1"/>
    <col min="13064" max="13064" width="10.7109375" style="125" customWidth="1"/>
    <col min="13065" max="13065" width="12.28515625" style="125" customWidth="1"/>
    <col min="13066" max="13066" width="9.140625" style="125"/>
    <col min="13067" max="13067" width="14.85546875" style="125" customWidth="1"/>
    <col min="13068" max="13311" width="9.140625" style="125"/>
    <col min="13312" max="13312" width="3.5703125" style="125" customWidth="1"/>
    <col min="13313" max="13313" width="51.5703125" style="125" customWidth="1"/>
    <col min="13314" max="13314" width="5.140625" style="125" customWidth="1"/>
    <col min="13315" max="13315" width="9.140625" style="125"/>
    <col min="13316" max="13317" width="12" style="125" customWidth="1"/>
    <col min="13318" max="13318" width="12.5703125" style="125" customWidth="1"/>
    <col min="13319" max="13319" width="8.5703125" style="125" customWidth="1"/>
    <col min="13320" max="13320" width="10.7109375" style="125" customWidth="1"/>
    <col min="13321" max="13321" width="12.28515625" style="125" customWidth="1"/>
    <col min="13322" max="13322" width="9.140625" style="125"/>
    <col min="13323" max="13323" width="14.85546875" style="125" customWidth="1"/>
    <col min="13324" max="13567" width="9.140625" style="125"/>
    <col min="13568" max="13568" width="3.5703125" style="125" customWidth="1"/>
    <col min="13569" max="13569" width="51.5703125" style="125" customWidth="1"/>
    <col min="13570" max="13570" width="5.140625" style="125" customWidth="1"/>
    <col min="13571" max="13571" width="9.140625" style="125"/>
    <col min="13572" max="13573" width="12" style="125" customWidth="1"/>
    <col min="13574" max="13574" width="12.5703125" style="125" customWidth="1"/>
    <col min="13575" max="13575" width="8.5703125" style="125" customWidth="1"/>
    <col min="13576" max="13576" width="10.7109375" style="125" customWidth="1"/>
    <col min="13577" max="13577" width="12.28515625" style="125" customWidth="1"/>
    <col min="13578" max="13578" width="9.140625" style="125"/>
    <col min="13579" max="13579" width="14.85546875" style="125" customWidth="1"/>
    <col min="13580" max="13823" width="9.140625" style="125"/>
    <col min="13824" max="13824" width="3.5703125" style="125" customWidth="1"/>
    <col min="13825" max="13825" width="51.5703125" style="125" customWidth="1"/>
    <col min="13826" max="13826" width="5.140625" style="125" customWidth="1"/>
    <col min="13827" max="13827" width="9.140625" style="125"/>
    <col min="13828" max="13829" width="12" style="125" customWidth="1"/>
    <col min="13830" max="13830" width="12.5703125" style="125" customWidth="1"/>
    <col min="13831" max="13831" width="8.5703125" style="125" customWidth="1"/>
    <col min="13832" max="13832" width="10.7109375" style="125" customWidth="1"/>
    <col min="13833" max="13833" width="12.28515625" style="125" customWidth="1"/>
    <col min="13834" max="13834" width="9.140625" style="125"/>
    <col min="13835" max="13835" width="14.85546875" style="125" customWidth="1"/>
    <col min="13836" max="14079" width="9.140625" style="125"/>
    <col min="14080" max="14080" width="3.5703125" style="125" customWidth="1"/>
    <col min="14081" max="14081" width="51.5703125" style="125" customWidth="1"/>
    <col min="14082" max="14082" width="5.140625" style="125" customWidth="1"/>
    <col min="14083" max="14083" width="9.140625" style="125"/>
    <col min="14084" max="14085" width="12" style="125" customWidth="1"/>
    <col min="14086" max="14086" width="12.5703125" style="125" customWidth="1"/>
    <col min="14087" max="14087" width="8.5703125" style="125" customWidth="1"/>
    <col min="14088" max="14088" width="10.7109375" style="125" customWidth="1"/>
    <col min="14089" max="14089" width="12.28515625" style="125" customWidth="1"/>
    <col min="14090" max="14090" width="9.140625" style="125"/>
    <col min="14091" max="14091" width="14.85546875" style="125" customWidth="1"/>
    <col min="14092" max="14335" width="9.140625" style="125"/>
    <col min="14336" max="14336" width="3.5703125" style="125" customWidth="1"/>
    <col min="14337" max="14337" width="51.5703125" style="125" customWidth="1"/>
    <col min="14338" max="14338" width="5.140625" style="125" customWidth="1"/>
    <col min="14339" max="14339" width="9.140625" style="125"/>
    <col min="14340" max="14341" width="12" style="125" customWidth="1"/>
    <col min="14342" max="14342" width="12.5703125" style="125" customWidth="1"/>
    <col min="14343" max="14343" width="8.5703125" style="125" customWidth="1"/>
    <col min="14344" max="14344" width="10.7109375" style="125" customWidth="1"/>
    <col min="14345" max="14345" width="12.28515625" style="125" customWidth="1"/>
    <col min="14346" max="14346" width="9.140625" style="125"/>
    <col min="14347" max="14347" width="14.85546875" style="125" customWidth="1"/>
    <col min="14348" max="14591" width="9.140625" style="125"/>
    <col min="14592" max="14592" width="3.5703125" style="125" customWidth="1"/>
    <col min="14593" max="14593" width="51.5703125" style="125" customWidth="1"/>
    <col min="14594" max="14594" width="5.140625" style="125" customWidth="1"/>
    <col min="14595" max="14595" width="9.140625" style="125"/>
    <col min="14596" max="14597" width="12" style="125" customWidth="1"/>
    <col min="14598" max="14598" width="12.5703125" style="125" customWidth="1"/>
    <col min="14599" max="14599" width="8.5703125" style="125" customWidth="1"/>
    <col min="14600" max="14600" width="10.7109375" style="125" customWidth="1"/>
    <col min="14601" max="14601" width="12.28515625" style="125" customWidth="1"/>
    <col min="14602" max="14602" width="9.140625" style="125"/>
    <col min="14603" max="14603" width="14.85546875" style="125" customWidth="1"/>
    <col min="14604" max="14847" width="9.140625" style="125"/>
    <col min="14848" max="14848" width="3.5703125" style="125" customWidth="1"/>
    <col min="14849" max="14849" width="51.5703125" style="125" customWidth="1"/>
    <col min="14850" max="14850" width="5.140625" style="125" customWidth="1"/>
    <col min="14851" max="14851" width="9.140625" style="125"/>
    <col min="14852" max="14853" width="12" style="125" customWidth="1"/>
    <col min="14854" max="14854" width="12.5703125" style="125" customWidth="1"/>
    <col min="14855" max="14855" width="8.5703125" style="125" customWidth="1"/>
    <col min="14856" max="14856" width="10.7109375" style="125" customWidth="1"/>
    <col min="14857" max="14857" width="12.28515625" style="125" customWidth="1"/>
    <col min="14858" max="14858" width="9.140625" style="125"/>
    <col min="14859" max="14859" width="14.85546875" style="125" customWidth="1"/>
    <col min="14860" max="15103" width="9.140625" style="125"/>
    <col min="15104" max="15104" width="3.5703125" style="125" customWidth="1"/>
    <col min="15105" max="15105" width="51.5703125" style="125" customWidth="1"/>
    <col min="15106" max="15106" width="5.140625" style="125" customWidth="1"/>
    <col min="15107" max="15107" width="9.140625" style="125"/>
    <col min="15108" max="15109" width="12" style="125" customWidth="1"/>
    <col min="15110" max="15110" width="12.5703125" style="125" customWidth="1"/>
    <col min="15111" max="15111" width="8.5703125" style="125" customWidth="1"/>
    <col min="15112" max="15112" width="10.7109375" style="125" customWidth="1"/>
    <col min="15113" max="15113" width="12.28515625" style="125" customWidth="1"/>
    <col min="15114" max="15114" width="9.140625" style="125"/>
    <col min="15115" max="15115" width="14.85546875" style="125" customWidth="1"/>
    <col min="15116" max="15359" width="9.140625" style="125"/>
    <col min="15360" max="15360" width="3.5703125" style="125" customWidth="1"/>
    <col min="15361" max="15361" width="51.5703125" style="125" customWidth="1"/>
    <col min="15362" max="15362" width="5.140625" style="125" customWidth="1"/>
    <col min="15363" max="15363" width="9.140625" style="125"/>
    <col min="15364" max="15365" width="12" style="125" customWidth="1"/>
    <col min="15366" max="15366" width="12.5703125" style="125" customWidth="1"/>
    <col min="15367" max="15367" width="8.5703125" style="125" customWidth="1"/>
    <col min="15368" max="15368" width="10.7109375" style="125" customWidth="1"/>
    <col min="15369" max="15369" width="12.28515625" style="125" customWidth="1"/>
    <col min="15370" max="15370" width="9.140625" style="125"/>
    <col min="15371" max="15371" width="14.85546875" style="125" customWidth="1"/>
    <col min="15372" max="15615" width="9.140625" style="125"/>
    <col min="15616" max="15616" width="3.5703125" style="125" customWidth="1"/>
    <col min="15617" max="15617" width="51.5703125" style="125" customWidth="1"/>
    <col min="15618" max="15618" width="5.140625" style="125" customWidth="1"/>
    <col min="15619" max="15619" width="9.140625" style="125"/>
    <col min="15620" max="15621" width="12" style="125" customWidth="1"/>
    <col min="15622" max="15622" width="12.5703125" style="125" customWidth="1"/>
    <col min="15623" max="15623" width="8.5703125" style="125" customWidth="1"/>
    <col min="15624" max="15624" width="10.7109375" style="125" customWidth="1"/>
    <col min="15625" max="15625" width="12.28515625" style="125" customWidth="1"/>
    <col min="15626" max="15626" width="9.140625" style="125"/>
    <col min="15627" max="15627" width="14.85546875" style="125" customWidth="1"/>
    <col min="15628" max="15871" width="9.140625" style="125"/>
    <col min="15872" max="15872" width="3.5703125" style="125" customWidth="1"/>
    <col min="15873" max="15873" width="51.5703125" style="125" customWidth="1"/>
    <col min="15874" max="15874" width="5.140625" style="125" customWidth="1"/>
    <col min="15875" max="15875" width="9.140625" style="125"/>
    <col min="15876" max="15877" width="12" style="125" customWidth="1"/>
    <col min="15878" max="15878" width="12.5703125" style="125" customWidth="1"/>
    <col min="15879" max="15879" width="8.5703125" style="125" customWidth="1"/>
    <col min="15880" max="15880" width="10.7109375" style="125" customWidth="1"/>
    <col min="15881" max="15881" width="12.28515625" style="125" customWidth="1"/>
    <col min="15882" max="15882" width="9.140625" style="125"/>
    <col min="15883" max="15883" width="14.85546875" style="125" customWidth="1"/>
    <col min="15884" max="16127" width="9.140625" style="125"/>
    <col min="16128" max="16128" width="3.5703125" style="125" customWidth="1"/>
    <col min="16129" max="16129" width="51.5703125" style="125" customWidth="1"/>
    <col min="16130" max="16130" width="5.140625" style="125" customWidth="1"/>
    <col min="16131" max="16131" width="9.140625" style="125"/>
    <col min="16132" max="16133" width="12" style="125" customWidth="1"/>
    <col min="16134" max="16134" width="12.5703125" style="125" customWidth="1"/>
    <col min="16135" max="16135" width="8.5703125" style="125" customWidth="1"/>
    <col min="16136" max="16136" width="10.7109375" style="125" customWidth="1"/>
    <col min="16137" max="16137" width="12.28515625" style="125" customWidth="1"/>
    <col min="16138" max="16138" width="9.140625" style="125"/>
    <col min="16139" max="16139" width="14.85546875" style="125" customWidth="1"/>
    <col min="16140" max="16383" width="9.140625" style="125"/>
    <col min="16384" max="16384" width="9.140625" style="125" customWidth="1"/>
  </cols>
  <sheetData>
    <row r="1" spans="1:11">
      <c r="A1" s="372" t="s">
        <v>30</v>
      </c>
      <c r="B1" s="372"/>
      <c r="C1" s="372"/>
      <c r="D1" s="372"/>
      <c r="E1" s="372"/>
      <c r="F1" s="372"/>
      <c r="G1" s="372"/>
      <c r="H1" s="372"/>
      <c r="I1" s="521" t="s">
        <v>508</v>
      </c>
      <c r="J1" s="521"/>
      <c r="K1" s="521"/>
    </row>
    <row r="2" spans="1:11">
      <c r="A2" s="125" t="s">
        <v>31</v>
      </c>
      <c r="B2" s="264"/>
      <c r="D2" s="265"/>
      <c r="E2" s="266"/>
      <c r="F2" s="266"/>
      <c r="G2" s="619"/>
      <c r="H2" s="619"/>
      <c r="I2" s="619"/>
      <c r="J2" s="619"/>
      <c r="K2" s="619"/>
    </row>
    <row r="3" spans="1:11">
      <c r="B3" s="264"/>
      <c r="D3" s="265"/>
      <c r="E3" s="266"/>
      <c r="F3" s="266"/>
      <c r="H3" s="266"/>
      <c r="I3" s="266"/>
      <c r="J3" s="266" t="s">
        <v>582</v>
      </c>
    </row>
    <row r="4" spans="1:11">
      <c r="A4" s="523" t="s">
        <v>597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11">
      <c r="A5" s="498"/>
      <c r="B5" s="498"/>
      <c r="C5" s="498"/>
      <c r="D5" s="498"/>
      <c r="E5" s="498"/>
      <c r="F5" s="498"/>
      <c r="G5" s="498"/>
      <c r="H5" s="498"/>
      <c r="I5" s="498"/>
      <c r="J5" s="498"/>
      <c r="K5" s="498"/>
    </row>
    <row r="6" spans="1:11" ht="24" customHeight="1">
      <c r="A6" s="598" t="s">
        <v>525</v>
      </c>
      <c r="B6" s="599"/>
      <c r="C6" s="599"/>
      <c r="D6" s="599"/>
      <c r="E6" s="599"/>
      <c r="F6" s="599"/>
      <c r="G6" s="599"/>
      <c r="H6" s="599"/>
      <c r="I6" s="599"/>
      <c r="J6" s="599"/>
      <c r="K6" s="600"/>
    </row>
    <row r="7" spans="1:11" ht="36">
      <c r="A7" s="501" t="s">
        <v>29</v>
      </c>
      <c r="B7" s="501" t="s">
        <v>28</v>
      </c>
      <c r="C7" s="501" t="s">
        <v>229</v>
      </c>
      <c r="D7" s="71" t="s">
        <v>202</v>
      </c>
      <c r="E7" s="72" t="s">
        <v>244</v>
      </c>
      <c r="F7" s="72" t="s">
        <v>241</v>
      </c>
      <c r="G7" s="73" t="s">
        <v>249</v>
      </c>
      <c r="H7" s="73" t="s">
        <v>231</v>
      </c>
      <c r="I7" s="74" t="s">
        <v>204</v>
      </c>
      <c r="J7" s="74" t="s">
        <v>243</v>
      </c>
      <c r="K7" s="74" t="s">
        <v>27</v>
      </c>
    </row>
    <row r="8" spans="1:11">
      <c r="A8" s="501">
        <v>1</v>
      </c>
      <c r="B8" s="501">
        <v>2</v>
      </c>
      <c r="C8" s="501">
        <v>3</v>
      </c>
      <c r="D8" s="501">
        <v>4</v>
      </c>
      <c r="E8" s="74">
        <v>5</v>
      </c>
      <c r="F8" s="502" t="s">
        <v>230</v>
      </c>
      <c r="G8" s="503">
        <v>7</v>
      </c>
      <c r="H8" s="503" t="s">
        <v>208</v>
      </c>
      <c r="I8" s="501" t="s">
        <v>209</v>
      </c>
      <c r="J8" s="501">
        <v>10</v>
      </c>
      <c r="K8" s="501">
        <v>11</v>
      </c>
    </row>
    <row r="9" spans="1:11" ht="45.75" customHeight="1">
      <c r="A9" s="465">
        <v>1</v>
      </c>
      <c r="B9" s="499" t="s">
        <v>157</v>
      </c>
      <c r="C9" s="35" t="s">
        <v>33</v>
      </c>
      <c r="D9" s="187">
        <v>80</v>
      </c>
      <c r="E9" s="226"/>
      <c r="F9" s="226"/>
      <c r="G9" s="466"/>
      <c r="H9" s="226"/>
      <c r="I9" s="226"/>
      <c r="J9" s="371"/>
      <c r="K9" s="371"/>
    </row>
    <row r="10" spans="1:11" ht="53.25" customHeight="1">
      <c r="A10" s="465">
        <v>2</v>
      </c>
      <c r="B10" s="499" t="s">
        <v>158</v>
      </c>
      <c r="C10" s="35" t="s">
        <v>33</v>
      </c>
      <c r="D10" s="187">
        <v>80</v>
      </c>
      <c r="E10" s="226"/>
      <c r="F10" s="226"/>
      <c r="G10" s="466"/>
      <c r="H10" s="226"/>
      <c r="I10" s="226"/>
      <c r="J10" s="371"/>
      <c r="K10" s="371"/>
    </row>
    <row r="11" spans="1:11" ht="58.5" customHeight="1">
      <c r="A11" s="465">
        <v>3</v>
      </c>
      <c r="B11" s="499" t="s">
        <v>159</v>
      </c>
      <c r="C11" s="35" t="s">
        <v>33</v>
      </c>
      <c r="D11" s="187">
        <v>20</v>
      </c>
      <c r="E11" s="226"/>
      <c r="F11" s="226"/>
      <c r="G11" s="466"/>
      <c r="H11" s="226"/>
      <c r="I11" s="226"/>
      <c r="J11" s="371"/>
      <c r="K11" s="371"/>
    </row>
    <row r="12" spans="1:11" ht="46.5" customHeight="1">
      <c r="A12" s="465">
        <v>4</v>
      </c>
      <c r="B12" s="215" t="s">
        <v>160</v>
      </c>
      <c r="C12" s="35" t="s">
        <v>33</v>
      </c>
      <c r="D12" s="187">
        <v>3</v>
      </c>
      <c r="E12" s="226"/>
      <c r="F12" s="226"/>
      <c r="G12" s="466"/>
      <c r="H12" s="226"/>
      <c r="I12" s="226"/>
      <c r="J12" s="371"/>
      <c r="K12" s="371"/>
    </row>
    <row r="13" spans="1:11" ht="38.25" customHeight="1">
      <c r="A13" s="465">
        <v>5</v>
      </c>
      <c r="B13" s="215" t="s">
        <v>533</v>
      </c>
      <c r="C13" s="35" t="s">
        <v>33</v>
      </c>
      <c r="D13" s="187">
        <v>200</v>
      </c>
      <c r="E13" s="226"/>
      <c r="F13" s="226"/>
      <c r="G13" s="466"/>
      <c r="H13" s="226"/>
      <c r="I13" s="226"/>
      <c r="J13" s="371"/>
      <c r="K13" s="371"/>
    </row>
    <row r="14" spans="1:11" ht="39" customHeight="1">
      <c r="A14" s="465">
        <v>6</v>
      </c>
      <c r="B14" s="499" t="s">
        <v>534</v>
      </c>
      <c r="C14" s="35" t="s">
        <v>33</v>
      </c>
      <c r="D14" s="187">
        <v>24</v>
      </c>
      <c r="E14" s="226"/>
      <c r="F14" s="226"/>
      <c r="G14" s="466"/>
      <c r="H14" s="226"/>
      <c r="I14" s="226"/>
      <c r="J14" s="371"/>
      <c r="K14" s="371"/>
    </row>
    <row r="15" spans="1:11" ht="42" customHeight="1">
      <c r="A15" s="465">
        <v>7</v>
      </c>
      <c r="B15" s="499" t="s">
        <v>161</v>
      </c>
      <c r="C15" s="35" t="s">
        <v>33</v>
      </c>
      <c r="D15" s="187">
        <v>30</v>
      </c>
      <c r="E15" s="226"/>
      <c r="F15" s="226"/>
      <c r="G15" s="466"/>
      <c r="H15" s="226"/>
      <c r="I15" s="226"/>
      <c r="J15" s="371"/>
      <c r="K15" s="371"/>
    </row>
    <row r="16" spans="1:11" ht="45.75" customHeight="1">
      <c r="A16" s="465">
        <v>8</v>
      </c>
      <c r="B16" s="499" t="s">
        <v>535</v>
      </c>
      <c r="C16" s="35" t="s">
        <v>33</v>
      </c>
      <c r="D16" s="187">
        <v>35</v>
      </c>
      <c r="E16" s="226"/>
      <c r="F16" s="226"/>
      <c r="G16" s="466"/>
      <c r="H16" s="226"/>
      <c r="I16" s="226"/>
      <c r="J16" s="371"/>
      <c r="K16" s="371"/>
    </row>
    <row r="17" spans="1:17" ht="13.5">
      <c r="A17" s="646" t="s">
        <v>303</v>
      </c>
      <c r="B17" s="647"/>
      <c r="C17" s="267"/>
      <c r="D17" s="267"/>
      <c r="E17" s="467"/>
      <c r="F17" s="39"/>
      <c r="G17" s="268"/>
      <c r="H17" s="39"/>
      <c r="I17" s="39"/>
      <c r="J17" s="269"/>
      <c r="K17" s="270"/>
    </row>
    <row r="18" spans="1:17" ht="13.5">
      <c r="A18" s="610" t="s">
        <v>304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2"/>
      <c r="Q18" s="125" t="s">
        <v>163</v>
      </c>
    </row>
    <row r="19" spans="1:17" ht="13.5">
      <c r="A19" s="613" t="s">
        <v>536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5"/>
    </row>
    <row r="20" spans="1:17" ht="16.5" customHeight="1">
      <c r="A20" s="616" t="s">
        <v>164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8"/>
    </row>
    <row r="21" spans="1:17" ht="13.5">
      <c r="A21" s="289"/>
      <c r="B21" s="289"/>
      <c r="C21" s="289"/>
      <c r="D21" s="468"/>
      <c r="E21" s="469"/>
      <c r="F21" s="289"/>
      <c r="G21" s="289"/>
      <c r="H21" s="289"/>
      <c r="I21" s="289"/>
      <c r="J21" s="289"/>
      <c r="K21" s="289"/>
    </row>
    <row r="22" spans="1:17" ht="13.5">
      <c r="A22" s="289"/>
      <c r="B22" s="289"/>
      <c r="C22" s="289"/>
      <c r="D22" s="468"/>
      <c r="E22" s="470"/>
      <c r="F22" s="289"/>
      <c r="G22" s="289"/>
      <c r="H22" s="289"/>
      <c r="I22" s="289"/>
      <c r="J22" s="289"/>
      <c r="K22" s="289"/>
    </row>
    <row r="23" spans="1:17" ht="13.5">
      <c r="A23" s="283"/>
      <c r="B23" s="283"/>
      <c r="C23" s="283"/>
      <c r="D23" s="230"/>
      <c r="E23" s="290"/>
      <c r="F23" s="287"/>
      <c r="G23" s="287"/>
      <c r="H23" s="287"/>
      <c r="I23" s="287"/>
      <c r="J23" s="287"/>
      <c r="K23" s="287"/>
    </row>
    <row r="24" spans="1:17" ht="13.5">
      <c r="A24" s="283"/>
      <c r="B24" s="283"/>
      <c r="C24" s="283"/>
      <c r="D24" s="230"/>
      <c r="E24" s="283"/>
      <c r="F24" s="283"/>
      <c r="G24" s="283"/>
      <c r="H24" s="283"/>
      <c r="I24" s="283"/>
      <c r="J24" s="283"/>
      <c r="K24" s="283"/>
    </row>
    <row r="25" spans="1:17" ht="13.5">
      <c r="A25" s="283"/>
      <c r="B25" s="283"/>
      <c r="C25" s="283"/>
      <c r="D25" s="283"/>
      <c r="E25" s="282"/>
      <c r="F25" s="282"/>
      <c r="G25" s="283"/>
      <c r="H25" s="282"/>
      <c r="I25" s="282"/>
      <c r="J25" s="282"/>
      <c r="K25" s="283"/>
    </row>
  </sheetData>
  <mergeCells count="8">
    <mergeCell ref="A18:K18"/>
    <mergeCell ref="A19:K19"/>
    <mergeCell ref="A20:K20"/>
    <mergeCell ref="I1:K1"/>
    <mergeCell ref="G2:K2"/>
    <mergeCell ref="A4:K4"/>
    <mergeCell ref="A6:K6"/>
    <mergeCell ref="A17:B17"/>
  </mergeCells>
  <pageMargins left="0.7" right="0.7" top="0.75" bottom="0.75" header="0.3" footer="0.3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2"/>
  <sheetViews>
    <sheetView view="pageBreakPreview" topLeftCell="A247" zoomScale="112" zoomScaleNormal="110" zoomScaleSheetLayoutView="112" workbookViewId="0">
      <selection activeCell="B52" sqref="B52"/>
    </sheetView>
  </sheetViews>
  <sheetFormatPr defaultColWidth="8.85546875" defaultRowHeight="12"/>
  <cols>
    <col min="1" max="1" width="3.5703125" style="139" customWidth="1"/>
    <col min="2" max="2" width="58.85546875" style="125" customWidth="1"/>
    <col min="3" max="3" width="4.140625" style="125" customWidth="1"/>
    <col min="4" max="4" width="8.85546875" style="125"/>
    <col min="5" max="6" width="12.42578125" style="432" customWidth="1"/>
    <col min="7" max="7" width="8" style="125" customWidth="1"/>
    <col min="8" max="8" width="11.140625" style="125" customWidth="1"/>
    <col min="9" max="9" width="12.140625" style="125" customWidth="1"/>
    <col min="10" max="10" width="10.5703125" style="139" customWidth="1"/>
    <col min="11" max="11" width="11.140625" style="125" customWidth="1"/>
    <col min="12" max="256" width="8.85546875" style="125"/>
    <col min="257" max="257" width="3.5703125" style="125" customWidth="1"/>
    <col min="258" max="258" width="56" style="125" customWidth="1"/>
    <col min="259" max="259" width="4.140625" style="125" customWidth="1"/>
    <col min="260" max="260" width="8.85546875" style="125"/>
    <col min="261" max="262" width="12.42578125" style="125" customWidth="1"/>
    <col min="263" max="263" width="5.42578125" style="125" customWidth="1"/>
    <col min="264" max="264" width="11.140625" style="125" customWidth="1"/>
    <col min="265" max="265" width="10.85546875" style="125" customWidth="1"/>
    <col min="266" max="266" width="10.5703125" style="125" customWidth="1"/>
    <col min="267" max="512" width="8.85546875" style="125"/>
    <col min="513" max="513" width="3.5703125" style="125" customWidth="1"/>
    <col min="514" max="514" width="56" style="125" customWidth="1"/>
    <col min="515" max="515" width="4.140625" style="125" customWidth="1"/>
    <col min="516" max="516" width="8.85546875" style="125"/>
    <col min="517" max="518" width="12.42578125" style="125" customWidth="1"/>
    <col min="519" max="519" width="5.42578125" style="125" customWidth="1"/>
    <col min="520" max="520" width="11.140625" style="125" customWidth="1"/>
    <col min="521" max="521" width="10.85546875" style="125" customWidth="1"/>
    <col min="522" max="522" width="10.5703125" style="125" customWidth="1"/>
    <col min="523" max="768" width="8.85546875" style="125"/>
    <col min="769" max="769" width="3.5703125" style="125" customWidth="1"/>
    <col min="770" max="770" width="56" style="125" customWidth="1"/>
    <col min="771" max="771" width="4.140625" style="125" customWidth="1"/>
    <col min="772" max="772" width="8.85546875" style="125"/>
    <col min="773" max="774" width="12.42578125" style="125" customWidth="1"/>
    <col min="775" max="775" width="5.42578125" style="125" customWidth="1"/>
    <col min="776" max="776" width="11.140625" style="125" customWidth="1"/>
    <col min="777" max="777" width="10.85546875" style="125" customWidth="1"/>
    <col min="778" max="778" width="10.5703125" style="125" customWidth="1"/>
    <col min="779" max="1024" width="8.85546875" style="125"/>
    <col min="1025" max="1025" width="3.5703125" style="125" customWidth="1"/>
    <col min="1026" max="1026" width="56" style="125" customWidth="1"/>
    <col min="1027" max="1027" width="4.140625" style="125" customWidth="1"/>
    <col min="1028" max="1028" width="8.85546875" style="125"/>
    <col min="1029" max="1030" width="12.42578125" style="125" customWidth="1"/>
    <col min="1031" max="1031" width="5.42578125" style="125" customWidth="1"/>
    <col min="1032" max="1032" width="11.140625" style="125" customWidth="1"/>
    <col min="1033" max="1033" width="10.85546875" style="125" customWidth="1"/>
    <col min="1034" max="1034" width="10.5703125" style="125" customWidth="1"/>
    <col min="1035" max="1280" width="8.85546875" style="125"/>
    <col min="1281" max="1281" width="3.5703125" style="125" customWidth="1"/>
    <col min="1282" max="1282" width="56" style="125" customWidth="1"/>
    <col min="1283" max="1283" width="4.140625" style="125" customWidth="1"/>
    <col min="1284" max="1284" width="8.85546875" style="125"/>
    <col min="1285" max="1286" width="12.42578125" style="125" customWidth="1"/>
    <col min="1287" max="1287" width="5.42578125" style="125" customWidth="1"/>
    <col min="1288" max="1288" width="11.140625" style="125" customWidth="1"/>
    <col min="1289" max="1289" width="10.85546875" style="125" customWidth="1"/>
    <col min="1290" max="1290" width="10.5703125" style="125" customWidth="1"/>
    <col min="1291" max="1536" width="8.85546875" style="125"/>
    <col min="1537" max="1537" width="3.5703125" style="125" customWidth="1"/>
    <col min="1538" max="1538" width="56" style="125" customWidth="1"/>
    <col min="1539" max="1539" width="4.140625" style="125" customWidth="1"/>
    <col min="1540" max="1540" width="8.85546875" style="125"/>
    <col min="1541" max="1542" width="12.42578125" style="125" customWidth="1"/>
    <col min="1543" max="1543" width="5.42578125" style="125" customWidth="1"/>
    <col min="1544" max="1544" width="11.140625" style="125" customWidth="1"/>
    <col min="1545" max="1545" width="10.85546875" style="125" customWidth="1"/>
    <col min="1546" max="1546" width="10.5703125" style="125" customWidth="1"/>
    <col min="1547" max="1792" width="8.85546875" style="125"/>
    <col min="1793" max="1793" width="3.5703125" style="125" customWidth="1"/>
    <col min="1794" max="1794" width="56" style="125" customWidth="1"/>
    <col min="1795" max="1795" width="4.140625" style="125" customWidth="1"/>
    <col min="1796" max="1796" width="8.85546875" style="125"/>
    <col min="1797" max="1798" width="12.42578125" style="125" customWidth="1"/>
    <col min="1799" max="1799" width="5.42578125" style="125" customWidth="1"/>
    <col min="1800" max="1800" width="11.140625" style="125" customWidth="1"/>
    <col min="1801" max="1801" width="10.85546875" style="125" customWidth="1"/>
    <col min="1802" max="1802" width="10.5703125" style="125" customWidth="1"/>
    <col min="1803" max="2048" width="8.85546875" style="125"/>
    <col min="2049" max="2049" width="3.5703125" style="125" customWidth="1"/>
    <col min="2050" max="2050" width="56" style="125" customWidth="1"/>
    <col min="2051" max="2051" width="4.140625" style="125" customWidth="1"/>
    <col min="2052" max="2052" width="8.85546875" style="125"/>
    <col min="2053" max="2054" width="12.42578125" style="125" customWidth="1"/>
    <col min="2055" max="2055" width="5.42578125" style="125" customWidth="1"/>
    <col min="2056" max="2056" width="11.140625" style="125" customWidth="1"/>
    <col min="2057" max="2057" width="10.85546875" style="125" customWidth="1"/>
    <col min="2058" max="2058" width="10.5703125" style="125" customWidth="1"/>
    <col min="2059" max="2304" width="8.85546875" style="125"/>
    <col min="2305" max="2305" width="3.5703125" style="125" customWidth="1"/>
    <col min="2306" max="2306" width="56" style="125" customWidth="1"/>
    <col min="2307" max="2307" width="4.140625" style="125" customWidth="1"/>
    <col min="2308" max="2308" width="8.85546875" style="125"/>
    <col min="2309" max="2310" width="12.42578125" style="125" customWidth="1"/>
    <col min="2311" max="2311" width="5.42578125" style="125" customWidth="1"/>
    <col min="2312" max="2312" width="11.140625" style="125" customWidth="1"/>
    <col min="2313" max="2313" width="10.85546875" style="125" customWidth="1"/>
    <col min="2314" max="2314" width="10.5703125" style="125" customWidth="1"/>
    <col min="2315" max="2560" width="8.85546875" style="125"/>
    <col min="2561" max="2561" width="3.5703125" style="125" customWidth="1"/>
    <col min="2562" max="2562" width="56" style="125" customWidth="1"/>
    <col min="2563" max="2563" width="4.140625" style="125" customWidth="1"/>
    <col min="2564" max="2564" width="8.85546875" style="125"/>
    <col min="2565" max="2566" width="12.42578125" style="125" customWidth="1"/>
    <col min="2567" max="2567" width="5.42578125" style="125" customWidth="1"/>
    <col min="2568" max="2568" width="11.140625" style="125" customWidth="1"/>
    <col min="2569" max="2569" width="10.85546875" style="125" customWidth="1"/>
    <col min="2570" max="2570" width="10.5703125" style="125" customWidth="1"/>
    <col min="2571" max="2816" width="8.85546875" style="125"/>
    <col min="2817" max="2817" width="3.5703125" style="125" customWidth="1"/>
    <col min="2818" max="2818" width="56" style="125" customWidth="1"/>
    <col min="2819" max="2819" width="4.140625" style="125" customWidth="1"/>
    <col min="2820" max="2820" width="8.85546875" style="125"/>
    <col min="2821" max="2822" width="12.42578125" style="125" customWidth="1"/>
    <col min="2823" max="2823" width="5.42578125" style="125" customWidth="1"/>
    <col min="2824" max="2824" width="11.140625" style="125" customWidth="1"/>
    <col min="2825" max="2825" width="10.85546875" style="125" customWidth="1"/>
    <col min="2826" max="2826" width="10.5703125" style="125" customWidth="1"/>
    <col min="2827" max="3072" width="8.85546875" style="125"/>
    <col min="3073" max="3073" width="3.5703125" style="125" customWidth="1"/>
    <col min="3074" max="3074" width="56" style="125" customWidth="1"/>
    <col min="3075" max="3075" width="4.140625" style="125" customWidth="1"/>
    <col min="3076" max="3076" width="8.85546875" style="125"/>
    <col min="3077" max="3078" width="12.42578125" style="125" customWidth="1"/>
    <col min="3079" max="3079" width="5.42578125" style="125" customWidth="1"/>
    <col min="3080" max="3080" width="11.140625" style="125" customWidth="1"/>
    <col min="3081" max="3081" width="10.85546875" style="125" customWidth="1"/>
    <col min="3082" max="3082" width="10.5703125" style="125" customWidth="1"/>
    <col min="3083" max="3328" width="8.85546875" style="125"/>
    <col min="3329" max="3329" width="3.5703125" style="125" customWidth="1"/>
    <col min="3330" max="3330" width="56" style="125" customWidth="1"/>
    <col min="3331" max="3331" width="4.140625" style="125" customWidth="1"/>
    <col min="3332" max="3332" width="8.85546875" style="125"/>
    <col min="3333" max="3334" width="12.42578125" style="125" customWidth="1"/>
    <col min="3335" max="3335" width="5.42578125" style="125" customWidth="1"/>
    <col min="3336" max="3336" width="11.140625" style="125" customWidth="1"/>
    <col min="3337" max="3337" width="10.85546875" style="125" customWidth="1"/>
    <col min="3338" max="3338" width="10.5703125" style="125" customWidth="1"/>
    <col min="3339" max="3584" width="8.85546875" style="125"/>
    <col min="3585" max="3585" width="3.5703125" style="125" customWidth="1"/>
    <col min="3586" max="3586" width="56" style="125" customWidth="1"/>
    <col min="3587" max="3587" width="4.140625" style="125" customWidth="1"/>
    <col min="3588" max="3588" width="8.85546875" style="125"/>
    <col min="3589" max="3590" width="12.42578125" style="125" customWidth="1"/>
    <col min="3591" max="3591" width="5.42578125" style="125" customWidth="1"/>
    <col min="3592" max="3592" width="11.140625" style="125" customWidth="1"/>
    <col min="3593" max="3593" width="10.85546875" style="125" customWidth="1"/>
    <col min="3594" max="3594" width="10.5703125" style="125" customWidth="1"/>
    <col min="3595" max="3840" width="8.85546875" style="125"/>
    <col min="3841" max="3841" width="3.5703125" style="125" customWidth="1"/>
    <col min="3842" max="3842" width="56" style="125" customWidth="1"/>
    <col min="3843" max="3843" width="4.140625" style="125" customWidth="1"/>
    <col min="3844" max="3844" width="8.85546875" style="125"/>
    <col min="3845" max="3846" width="12.42578125" style="125" customWidth="1"/>
    <col min="3847" max="3847" width="5.42578125" style="125" customWidth="1"/>
    <col min="3848" max="3848" width="11.140625" style="125" customWidth="1"/>
    <col min="3849" max="3849" width="10.85546875" style="125" customWidth="1"/>
    <col min="3850" max="3850" width="10.5703125" style="125" customWidth="1"/>
    <col min="3851" max="4096" width="8.85546875" style="125"/>
    <col min="4097" max="4097" width="3.5703125" style="125" customWidth="1"/>
    <col min="4098" max="4098" width="56" style="125" customWidth="1"/>
    <col min="4099" max="4099" width="4.140625" style="125" customWidth="1"/>
    <col min="4100" max="4100" width="8.85546875" style="125"/>
    <col min="4101" max="4102" width="12.42578125" style="125" customWidth="1"/>
    <col min="4103" max="4103" width="5.42578125" style="125" customWidth="1"/>
    <col min="4104" max="4104" width="11.140625" style="125" customWidth="1"/>
    <col min="4105" max="4105" width="10.85546875" style="125" customWidth="1"/>
    <col min="4106" max="4106" width="10.5703125" style="125" customWidth="1"/>
    <col min="4107" max="4352" width="8.85546875" style="125"/>
    <col min="4353" max="4353" width="3.5703125" style="125" customWidth="1"/>
    <col min="4354" max="4354" width="56" style="125" customWidth="1"/>
    <col min="4355" max="4355" width="4.140625" style="125" customWidth="1"/>
    <col min="4356" max="4356" width="8.85546875" style="125"/>
    <col min="4357" max="4358" width="12.42578125" style="125" customWidth="1"/>
    <col min="4359" max="4359" width="5.42578125" style="125" customWidth="1"/>
    <col min="4360" max="4360" width="11.140625" style="125" customWidth="1"/>
    <col min="4361" max="4361" width="10.85546875" style="125" customWidth="1"/>
    <col min="4362" max="4362" width="10.5703125" style="125" customWidth="1"/>
    <col min="4363" max="4608" width="8.85546875" style="125"/>
    <col min="4609" max="4609" width="3.5703125" style="125" customWidth="1"/>
    <col min="4610" max="4610" width="56" style="125" customWidth="1"/>
    <col min="4611" max="4611" width="4.140625" style="125" customWidth="1"/>
    <col min="4612" max="4612" width="8.85546875" style="125"/>
    <col min="4613" max="4614" width="12.42578125" style="125" customWidth="1"/>
    <col min="4615" max="4615" width="5.42578125" style="125" customWidth="1"/>
    <col min="4616" max="4616" width="11.140625" style="125" customWidth="1"/>
    <col min="4617" max="4617" width="10.85546875" style="125" customWidth="1"/>
    <col min="4618" max="4618" width="10.5703125" style="125" customWidth="1"/>
    <col min="4619" max="4864" width="8.85546875" style="125"/>
    <col min="4865" max="4865" width="3.5703125" style="125" customWidth="1"/>
    <col min="4866" max="4866" width="56" style="125" customWidth="1"/>
    <col min="4867" max="4867" width="4.140625" style="125" customWidth="1"/>
    <col min="4868" max="4868" width="8.85546875" style="125"/>
    <col min="4869" max="4870" width="12.42578125" style="125" customWidth="1"/>
    <col min="4871" max="4871" width="5.42578125" style="125" customWidth="1"/>
    <col min="4872" max="4872" width="11.140625" style="125" customWidth="1"/>
    <col min="4873" max="4873" width="10.85546875" style="125" customWidth="1"/>
    <col min="4874" max="4874" width="10.5703125" style="125" customWidth="1"/>
    <col min="4875" max="5120" width="8.85546875" style="125"/>
    <col min="5121" max="5121" width="3.5703125" style="125" customWidth="1"/>
    <col min="5122" max="5122" width="56" style="125" customWidth="1"/>
    <col min="5123" max="5123" width="4.140625" style="125" customWidth="1"/>
    <col min="5124" max="5124" width="8.85546875" style="125"/>
    <col min="5125" max="5126" width="12.42578125" style="125" customWidth="1"/>
    <col min="5127" max="5127" width="5.42578125" style="125" customWidth="1"/>
    <col min="5128" max="5128" width="11.140625" style="125" customWidth="1"/>
    <col min="5129" max="5129" width="10.85546875" style="125" customWidth="1"/>
    <col min="5130" max="5130" width="10.5703125" style="125" customWidth="1"/>
    <col min="5131" max="5376" width="8.85546875" style="125"/>
    <col min="5377" max="5377" width="3.5703125" style="125" customWidth="1"/>
    <col min="5378" max="5378" width="56" style="125" customWidth="1"/>
    <col min="5379" max="5379" width="4.140625" style="125" customWidth="1"/>
    <col min="5380" max="5380" width="8.85546875" style="125"/>
    <col min="5381" max="5382" width="12.42578125" style="125" customWidth="1"/>
    <col min="5383" max="5383" width="5.42578125" style="125" customWidth="1"/>
    <col min="5384" max="5384" width="11.140625" style="125" customWidth="1"/>
    <col min="5385" max="5385" width="10.85546875" style="125" customWidth="1"/>
    <col min="5386" max="5386" width="10.5703125" style="125" customWidth="1"/>
    <col min="5387" max="5632" width="8.85546875" style="125"/>
    <col min="5633" max="5633" width="3.5703125" style="125" customWidth="1"/>
    <col min="5634" max="5634" width="56" style="125" customWidth="1"/>
    <col min="5635" max="5635" width="4.140625" style="125" customWidth="1"/>
    <col min="5636" max="5636" width="8.85546875" style="125"/>
    <col min="5637" max="5638" width="12.42578125" style="125" customWidth="1"/>
    <col min="5639" max="5639" width="5.42578125" style="125" customWidth="1"/>
    <col min="5640" max="5640" width="11.140625" style="125" customWidth="1"/>
    <col min="5641" max="5641" width="10.85546875" style="125" customWidth="1"/>
    <col min="5642" max="5642" width="10.5703125" style="125" customWidth="1"/>
    <col min="5643" max="5888" width="8.85546875" style="125"/>
    <col min="5889" max="5889" width="3.5703125" style="125" customWidth="1"/>
    <col min="5890" max="5890" width="56" style="125" customWidth="1"/>
    <col min="5891" max="5891" width="4.140625" style="125" customWidth="1"/>
    <col min="5892" max="5892" width="8.85546875" style="125"/>
    <col min="5893" max="5894" width="12.42578125" style="125" customWidth="1"/>
    <col min="5895" max="5895" width="5.42578125" style="125" customWidth="1"/>
    <col min="5896" max="5896" width="11.140625" style="125" customWidth="1"/>
    <col min="5897" max="5897" width="10.85546875" style="125" customWidth="1"/>
    <col min="5898" max="5898" width="10.5703125" style="125" customWidth="1"/>
    <col min="5899" max="6144" width="8.85546875" style="125"/>
    <col min="6145" max="6145" width="3.5703125" style="125" customWidth="1"/>
    <col min="6146" max="6146" width="56" style="125" customWidth="1"/>
    <col min="6147" max="6147" width="4.140625" style="125" customWidth="1"/>
    <col min="6148" max="6148" width="8.85546875" style="125"/>
    <col min="6149" max="6150" width="12.42578125" style="125" customWidth="1"/>
    <col min="6151" max="6151" width="5.42578125" style="125" customWidth="1"/>
    <col min="6152" max="6152" width="11.140625" style="125" customWidth="1"/>
    <col min="6153" max="6153" width="10.85546875" style="125" customWidth="1"/>
    <col min="6154" max="6154" width="10.5703125" style="125" customWidth="1"/>
    <col min="6155" max="6400" width="8.85546875" style="125"/>
    <col min="6401" max="6401" width="3.5703125" style="125" customWidth="1"/>
    <col min="6402" max="6402" width="56" style="125" customWidth="1"/>
    <col min="6403" max="6403" width="4.140625" style="125" customWidth="1"/>
    <col min="6404" max="6404" width="8.85546875" style="125"/>
    <col min="6405" max="6406" width="12.42578125" style="125" customWidth="1"/>
    <col min="6407" max="6407" width="5.42578125" style="125" customWidth="1"/>
    <col min="6408" max="6408" width="11.140625" style="125" customWidth="1"/>
    <col min="6409" max="6409" width="10.85546875" style="125" customWidth="1"/>
    <col min="6410" max="6410" width="10.5703125" style="125" customWidth="1"/>
    <col min="6411" max="6656" width="8.85546875" style="125"/>
    <col min="6657" max="6657" width="3.5703125" style="125" customWidth="1"/>
    <col min="6658" max="6658" width="56" style="125" customWidth="1"/>
    <col min="6659" max="6659" width="4.140625" style="125" customWidth="1"/>
    <col min="6660" max="6660" width="8.85546875" style="125"/>
    <col min="6661" max="6662" width="12.42578125" style="125" customWidth="1"/>
    <col min="6663" max="6663" width="5.42578125" style="125" customWidth="1"/>
    <col min="6664" max="6664" width="11.140625" style="125" customWidth="1"/>
    <col min="6665" max="6665" width="10.85546875" style="125" customWidth="1"/>
    <col min="6666" max="6666" width="10.5703125" style="125" customWidth="1"/>
    <col min="6667" max="6912" width="8.85546875" style="125"/>
    <col min="6913" max="6913" width="3.5703125" style="125" customWidth="1"/>
    <col min="6914" max="6914" width="56" style="125" customWidth="1"/>
    <col min="6915" max="6915" width="4.140625" style="125" customWidth="1"/>
    <col min="6916" max="6916" width="8.85546875" style="125"/>
    <col min="6917" max="6918" width="12.42578125" style="125" customWidth="1"/>
    <col min="6919" max="6919" width="5.42578125" style="125" customWidth="1"/>
    <col min="6920" max="6920" width="11.140625" style="125" customWidth="1"/>
    <col min="6921" max="6921" width="10.85546875" style="125" customWidth="1"/>
    <col min="6922" max="6922" width="10.5703125" style="125" customWidth="1"/>
    <col min="6923" max="7168" width="8.85546875" style="125"/>
    <col min="7169" max="7169" width="3.5703125" style="125" customWidth="1"/>
    <col min="7170" max="7170" width="56" style="125" customWidth="1"/>
    <col min="7171" max="7171" width="4.140625" style="125" customWidth="1"/>
    <col min="7172" max="7172" width="8.85546875" style="125"/>
    <col min="7173" max="7174" width="12.42578125" style="125" customWidth="1"/>
    <col min="7175" max="7175" width="5.42578125" style="125" customWidth="1"/>
    <col min="7176" max="7176" width="11.140625" style="125" customWidth="1"/>
    <col min="7177" max="7177" width="10.85546875" style="125" customWidth="1"/>
    <col min="7178" max="7178" width="10.5703125" style="125" customWidth="1"/>
    <col min="7179" max="7424" width="8.85546875" style="125"/>
    <col min="7425" max="7425" width="3.5703125" style="125" customWidth="1"/>
    <col min="7426" max="7426" width="56" style="125" customWidth="1"/>
    <col min="7427" max="7427" width="4.140625" style="125" customWidth="1"/>
    <col min="7428" max="7428" width="8.85546875" style="125"/>
    <col min="7429" max="7430" width="12.42578125" style="125" customWidth="1"/>
    <col min="7431" max="7431" width="5.42578125" style="125" customWidth="1"/>
    <col min="7432" max="7432" width="11.140625" style="125" customWidth="1"/>
    <col min="7433" max="7433" width="10.85546875" style="125" customWidth="1"/>
    <col min="7434" max="7434" width="10.5703125" style="125" customWidth="1"/>
    <col min="7435" max="7680" width="8.85546875" style="125"/>
    <col min="7681" max="7681" width="3.5703125" style="125" customWidth="1"/>
    <col min="7682" max="7682" width="56" style="125" customWidth="1"/>
    <col min="7683" max="7683" width="4.140625" style="125" customWidth="1"/>
    <col min="7684" max="7684" width="8.85546875" style="125"/>
    <col min="7685" max="7686" width="12.42578125" style="125" customWidth="1"/>
    <col min="7687" max="7687" width="5.42578125" style="125" customWidth="1"/>
    <col min="7688" max="7688" width="11.140625" style="125" customWidth="1"/>
    <col min="7689" max="7689" width="10.85546875" style="125" customWidth="1"/>
    <col min="7690" max="7690" width="10.5703125" style="125" customWidth="1"/>
    <col min="7691" max="7936" width="8.85546875" style="125"/>
    <col min="7937" max="7937" width="3.5703125" style="125" customWidth="1"/>
    <col min="7938" max="7938" width="56" style="125" customWidth="1"/>
    <col min="7939" max="7939" width="4.140625" style="125" customWidth="1"/>
    <col min="7940" max="7940" width="8.85546875" style="125"/>
    <col min="7941" max="7942" width="12.42578125" style="125" customWidth="1"/>
    <col min="7943" max="7943" width="5.42578125" style="125" customWidth="1"/>
    <col min="7944" max="7944" width="11.140625" style="125" customWidth="1"/>
    <col min="7945" max="7945" width="10.85546875" style="125" customWidth="1"/>
    <col min="7946" max="7946" width="10.5703125" style="125" customWidth="1"/>
    <col min="7947" max="8192" width="8.85546875" style="125"/>
    <col min="8193" max="8193" width="3.5703125" style="125" customWidth="1"/>
    <col min="8194" max="8194" width="56" style="125" customWidth="1"/>
    <col min="8195" max="8195" width="4.140625" style="125" customWidth="1"/>
    <col min="8196" max="8196" width="8.85546875" style="125"/>
    <col min="8197" max="8198" width="12.42578125" style="125" customWidth="1"/>
    <col min="8199" max="8199" width="5.42578125" style="125" customWidth="1"/>
    <col min="8200" max="8200" width="11.140625" style="125" customWidth="1"/>
    <col min="8201" max="8201" width="10.85546875" style="125" customWidth="1"/>
    <col min="8202" max="8202" width="10.5703125" style="125" customWidth="1"/>
    <col min="8203" max="8448" width="8.85546875" style="125"/>
    <col min="8449" max="8449" width="3.5703125" style="125" customWidth="1"/>
    <col min="8450" max="8450" width="56" style="125" customWidth="1"/>
    <col min="8451" max="8451" width="4.140625" style="125" customWidth="1"/>
    <col min="8452" max="8452" width="8.85546875" style="125"/>
    <col min="8453" max="8454" width="12.42578125" style="125" customWidth="1"/>
    <col min="8455" max="8455" width="5.42578125" style="125" customWidth="1"/>
    <col min="8456" max="8456" width="11.140625" style="125" customWidth="1"/>
    <col min="8457" max="8457" width="10.85546875" style="125" customWidth="1"/>
    <col min="8458" max="8458" width="10.5703125" style="125" customWidth="1"/>
    <col min="8459" max="8704" width="8.85546875" style="125"/>
    <col min="8705" max="8705" width="3.5703125" style="125" customWidth="1"/>
    <col min="8706" max="8706" width="56" style="125" customWidth="1"/>
    <col min="8707" max="8707" width="4.140625" style="125" customWidth="1"/>
    <col min="8708" max="8708" width="8.85546875" style="125"/>
    <col min="8709" max="8710" width="12.42578125" style="125" customWidth="1"/>
    <col min="8711" max="8711" width="5.42578125" style="125" customWidth="1"/>
    <col min="8712" max="8712" width="11.140625" style="125" customWidth="1"/>
    <col min="8713" max="8713" width="10.85546875" style="125" customWidth="1"/>
    <col min="8714" max="8714" width="10.5703125" style="125" customWidth="1"/>
    <col min="8715" max="8960" width="8.85546875" style="125"/>
    <col min="8961" max="8961" width="3.5703125" style="125" customWidth="1"/>
    <col min="8962" max="8962" width="56" style="125" customWidth="1"/>
    <col min="8963" max="8963" width="4.140625" style="125" customWidth="1"/>
    <col min="8964" max="8964" width="8.85546875" style="125"/>
    <col min="8965" max="8966" width="12.42578125" style="125" customWidth="1"/>
    <col min="8967" max="8967" width="5.42578125" style="125" customWidth="1"/>
    <col min="8968" max="8968" width="11.140625" style="125" customWidth="1"/>
    <col min="8969" max="8969" width="10.85546875" style="125" customWidth="1"/>
    <col min="8970" max="8970" width="10.5703125" style="125" customWidth="1"/>
    <col min="8971" max="9216" width="8.85546875" style="125"/>
    <col min="9217" max="9217" width="3.5703125" style="125" customWidth="1"/>
    <col min="9218" max="9218" width="56" style="125" customWidth="1"/>
    <col min="9219" max="9219" width="4.140625" style="125" customWidth="1"/>
    <col min="9220" max="9220" width="8.85546875" style="125"/>
    <col min="9221" max="9222" width="12.42578125" style="125" customWidth="1"/>
    <col min="9223" max="9223" width="5.42578125" style="125" customWidth="1"/>
    <col min="9224" max="9224" width="11.140625" style="125" customWidth="1"/>
    <col min="9225" max="9225" width="10.85546875" style="125" customWidth="1"/>
    <col min="9226" max="9226" width="10.5703125" style="125" customWidth="1"/>
    <col min="9227" max="9472" width="8.85546875" style="125"/>
    <col min="9473" max="9473" width="3.5703125" style="125" customWidth="1"/>
    <col min="9474" max="9474" width="56" style="125" customWidth="1"/>
    <col min="9475" max="9475" width="4.140625" style="125" customWidth="1"/>
    <col min="9476" max="9476" width="8.85546875" style="125"/>
    <col min="9477" max="9478" width="12.42578125" style="125" customWidth="1"/>
    <col min="9479" max="9479" width="5.42578125" style="125" customWidth="1"/>
    <col min="9480" max="9480" width="11.140625" style="125" customWidth="1"/>
    <col min="9481" max="9481" width="10.85546875" style="125" customWidth="1"/>
    <col min="9482" max="9482" width="10.5703125" style="125" customWidth="1"/>
    <col min="9483" max="9728" width="8.85546875" style="125"/>
    <col min="9729" max="9729" width="3.5703125" style="125" customWidth="1"/>
    <col min="9730" max="9730" width="56" style="125" customWidth="1"/>
    <col min="9731" max="9731" width="4.140625" style="125" customWidth="1"/>
    <col min="9732" max="9732" width="8.85546875" style="125"/>
    <col min="9733" max="9734" width="12.42578125" style="125" customWidth="1"/>
    <col min="9735" max="9735" width="5.42578125" style="125" customWidth="1"/>
    <col min="9736" max="9736" width="11.140625" style="125" customWidth="1"/>
    <col min="9737" max="9737" width="10.85546875" style="125" customWidth="1"/>
    <col min="9738" max="9738" width="10.5703125" style="125" customWidth="1"/>
    <col min="9739" max="9984" width="8.85546875" style="125"/>
    <col min="9985" max="9985" width="3.5703125" style="125" customWidth="1"/>
    <col min="9986" max="9986" width="56" style="125" customWidth="1"/>
    <col min="9987" max="9987" width="4.140625" style="125" customWidth="1"/>
    <col min="9988" max="9988" width="8.85546875" style="125"/>
    <col min="9989" max="9990" width="12.42578125" style="125" customWidth="1"/>
    <col min="9991" max="9991" width="5.42578125" style="125" customWidth="1"/>
    <col min="9992" max="9992" width="11.140625" style="125" customWidth="1"/>
    <col min="9993" max="9993" width="10.85546875" style="125" customWidth="1"/>
    <col min="9994" max="9994" width="10.5703125" style="125" customWidth="1"/>
    <col min="9995" max="10240" width="8.85546875" style="125"/>
    <col min="10241" max="10241" width="3.5703125" style="125" customWidth="1"/>
    <col min="10242" max="10242" width="56" style="125" customWidth="1"/>
    <col min="10243" max="10243" width="4.140625" style="125" customWidth="1"/>
    <col min="10244" max="10244" width="8.85546875" style="125"/>
    <col min="10245" max="10246" width="12.42578125" style="125" customWidth="1"/>
    <col min="10247" max="10247" width="5.42578125" style="125" customWidth="1"/>
    <col min="10248" max="10248" width="11.140625" style="125" customWidth="1"/>
    <col min="10249" max="10249" width="10.85546875" style="125" customWidth="1"/>
    <col min="10250" max="10250" width="10.5703125" style="125" customWidth="1"/>
    <col min="10251" max="10496" width="8.85546875" style="125"/>
    <col min="10497" max="10497" width="3.5703125" style="125" customWidth="1"/>
    <col min="10498" max="10498" width="56" style="125" customWidth="1"/>
    <col min="10499" max="10499" width="4.140625" style="125" customWidth="1"/>
    <col min="10500" max="10500" width="8.85546875" style="125"/>
    <col min="10501" max="10502" width="12.42578125" style="125" customWidth="1"/>
    <col min="10503" max="10503" width="5.42578125" style="125" customWidth="1"/>
    <col min="10504" max="10504" width="11.140625" style="125" customWidth="1"/>
    <col min="10505" max="10505" width="10.85546875" style="125" customWidth="1"/>
    <col min="10506" max="10506" width="10.5703125" style="125" customWidth="1"/>
    <col min="10507" max="10752" width="8.85546875" style="125"/>
    <col min="10753" max="10753" width="3.5703125" style="125" customWidth="1"/>
    <col min="10754" max="10754" width="56" style="125" customWidth="1"/>
    <col min="10755" max="10755" width="4.140625" style="125" customWidth="1"/>
    <col min="10756" max="10756" width="8.85546875" style="125"/>
    <col min="10757" max="10758" width="12.42578125" style="125" customWidth="1"/>
    <col min="10759" max="10759" width="5.42578125" style="125" customWidth="1"/>
    <col min="10760" max="10760" width="11.140625" style="125" customWidth="1"/>
    <col min="10761" max="10761" width="10.85546875" style="125" customWidth="1"/>
    <col min="10762" max="10762" width="10.5703125" style="125" customWidth="1"/>
    <col min="10763" max="11008" width="8.85546875" style="125"/>
    <col min="11009" max="11009" width="3.5703125" style="125" customWidth="1"/>
    <col min="11010" max="11010" width="56" style="125" customWidth="1"/>
    <col min="11011" max="11011" width="4.140625" style="125" customWidth="1"/>
    <col min="11012" max="11012" width="8.85546875" style="125"/>
    <col min="11013" max="11014" width="12.42578125" style="125" customWidth="1"/>
    <col min="11015" max="11015" width="5.42578125" style="125" customWidth="1"/>
    <col min="11016" max="11016" width="11.140625" style="125" customWidth="1"/>
    <col min="11017" max="11017" width="10.85546875" style="125" customWidth="1"/>
    <col min="11018" max="11018" width="10.5703125" style="125" customWidth="1"/>
    <col min="11019" max="11264" width="8.85546875" style="125"/>
    <col min="11265" max="11265" width="3.5703125" style="125" customWidth="1"/>
    <col min="11266" max="11266" width="56" style="125" customWidth="1"/>
    <col min="11267" max="11267" width="4.140625" style="125" customWidth="1"/>
    <col min="11268" max="11268" width="8.85546875" style="125"/>
    <col min="11269" max="11270" width="12.42578125" style="125" customWidth="1"/>
    <col min="11271" max="11271" width="5.42578125" style="125" customWidth="1"/>
    <col min="11272" max="11272" width="11.140625" style="125" customWidth="1"/>
    <col min="11273" max="11273" width="10.85546875" style="125" customWidth="1"/>
    <col min="11274" max="11274" width="10.5703125" style="125" customWidth="1"/>
    <col min="11275" max="11520" width="8.85546875" style="125"/>
    <col min="11521" max="11521" width="3.5703125" style="125" customWidth="1"/>
    <col min="11522" max="11522" width="56" style="125" customWidth="1"/>
    <col min="11523" max="11523" width="4.140625" style="125" customWidth="1"/>
    <col min="11524" max="11524" width="8.85546875" style="125"/>
    <col min="11525" max="11526" width="12.42578125" style="125" customWidth="1"/>
    <col min="11527" max="11527" width="5.42578125" style="125" customWidth="1"/>
    <col min="11528" max="11528" width="11.140625" style="125" customWidth="1"/>
    <col min="11529" max="11529" width="10.85546875" style="125" customWidth="1"/>
    <col min="11530" max="11530" width="10.5703125" style="125" customWidth="1"/>
    <col min="11531" max="11776" width="8.85546875" style="125"/>
    <col min="11777" max="11777" width="3.5703125" style="125" customWidth="1"/>
    <col min="11778" max="11778" width="56" style="125" customWidth="1"/>
    <col min="11779" max="11779" width="4.140625" style="125" customWidth="1"/>
    <col min="11780" max="11780" width="8.85546875" style="125"/>
    <col min="11781" max="11782" width="12.42578125" style="125" customWidth="1"/>
    <col min="11783" max="11783" width="5.42578125" style="125" customWidth="1"/>
    <col min="11784" max="11784" width="11.140625" style="125" customWidth="1"/>
    <col min="11785" max="11785" width="10.85546875" style="125" customWidth="1"/>
    <col min="11786" max="11786" width="10.5703125" style="125" customWidth="1"/>
    <col min="11787" max="12032" width="8.85546875" style="125"/>
    <col min="12033" max="12033" width="3.5703125" style="125" customWidth="1"/>
    <col min="12034" max="12034" width="56" style="125" customWidth="1"/>
    <col min="12035" max="12035" width="4.140625" style="125" customWidth="1"/>
    <col min="12036" max="12036" width="8.85546875" style="125"/>
    <col min="12037" max="12038" width="12.42578125" style="125" customWidth="1"/>
    <col min="12039" max="12039" width="5.42578125" style="125" customWidth="1"/>
    <col min="12040" max="12040" width="11.140625" style="125" customWidth="1"/>
    <col min="12041" max="12041" width="10.85546875" style="125" customWidth="1"/>
    <col min="12042" max="12042" width="10.5703125" style="125" customWidth="1"/>
    <col min="12043" max="12288" width="8.85546875" style="125"/>
    <col min="12289" max="12289" width="3.5703125" style="125" customWidth="1"/>
    <col min="12290" max="12290" width="56" style="125" customWidth="1"/>
    <col min="12291" max="12291" width="4.140625" style="125" customWidth="1"/>
    <col min="12292" max="12292" width="8.85546875" style="125"/>
    <col min="12293" max="12294" width="12.42578125" style="125" customWidth="1"/>
    <col min="12295" max="12295" width="5.42578125" style="125" customWidth="1"/>
    <col min="12296" max="12296" width="11.140625" style="125" customWidth="1"/>
    <col min="12297" max="12297" width="10.85546875" style="125" customWidth="1"/>
    <col min="12298" max="12298" width="10.5703125" style="125" customWidth="1"/>
    <col min="12299" max="12544" width="8.85546875" style="125"/>
    <col min="12545" max="12545" width="3.5703125" style="125" customWidth="1"/>
    <col min="12546" max="12546" width="56" style="125" customWidth="1"/>
    <col min="12547" max="12547" width="4.140625" style="125" customWidth="1"/>
    <col min="12548" max="12548" width="8.85546875" style="125"/>
    <col min="12549" max="12550" width="12.42578125" style="125" customWidth="1"/>
    <col min="12551" max="12551" width="5.42578125" style="125" customWidth="1"/>
    <col min="12552" max="12552" width="11.140625" style="125" customWidth="1"/>
    <col min="12553" max="12553" width="10.85546875" style="125" customWidth="1"/>
    <col min="12554" max="12554" width="10.5703125" style="125" customWidth="1"/>
    <col min="12555" max="12800" width="8.85546875" style="125"/>
    <col min="12801" max="12801" width="3.5703125" style="125" customWidth="1"/>
    <col min="12802" max="12802" width="56" style="125" customWidth="1"/>
    <col min="12803" max="12803" width="4.140625" style="125" customWidth="1"/>
    <col min="12804" max="12804" width="8.85546875" style="125"/>
    <col min="12805" max="12806" width="12.42578125" style="125" customWidth="1"/>
    <col min="12807" max="12807" width="5.42578125" style="125" customWidth="1"/>
    <col min="12808" max="12808" width="11.140625" style="125" customWidth="1"/>
    <col min="12809" max="12809" width="10.85546875" style="125" customWidth="1"/>
    <col min="12810" max="12810" width="10.5703125" style="125" customWidth="1"/>
    <col min="12811" max="13056" width="8.85546875" style="125"/>
    <col min="13057" max="13057" width="3.5703125" style="125" customWidth="1"/>
    <col min="13058" max="13058" width="56" style="125" customWidth="1"/>
    <col min="13059" max="13059" width="4.140625" style="125" customWidth="1"/>
    <col min="13060" max="13060" width="8.85546875" style="125"/>
    <col min="13061" max="13062" width="12.42578125" style="125" customWidth="1"/>
    <col min="13063" max="13063" width="5.42578125" style="125" customWidth="1"/>
    <col min="13064" max="13064" width="11.140625" style="125" customWidth="1"/>
    <col min="13065" max="13065" width="10.85546875" style="125" customWidth="1"/>
    <col min="13066" max="13066" width="10.5703125" style="125" customWidth="1"/>
    <col min="13067" max="13312" width="8.85546875" style="125"/>
    <col min="13313" max="13313" width="3.5703125" style="125" customWidth="1"/>
    <col min="13314" max="13314" width="56" style="125" customWidth="1"/>
    <col min="13315" max="13315" width="4.140625" style="125" customWidth="1"/>
    <col min="13316" max="13316" width="8.85546875" style="125"/>
    <col min="13317" max="13318" width="12.42578125" style="125" customWidth="1"/>
    <col min="13319" max="13319" width="5.42578125" style="125" customWidth="1"/>
    <col min="13320" max="13320" width="11.140625" style="125" customWidth="1"/>
    <col min="13321" max="13321" width="10.85546875" style="125" customWidth="1"/>
    <col min="13322" max="13322" width="10.5703125" style="125" customWidth="1"/>
    <col min="13323" max="13568" width="8.85546875" style="125"/>
    <col min="13569" max="13569" width="3.5703125" style="125" customWidth="1"/>
    <col min="13570" max="13570" width="56" style="125" customWidth="1"/>
    <col min="13571" max="13571" width="4.140625" style="125" customWidth="1"/>
    <col min="13572" max="13572" width="8.85546875" style="125"/>
    <col min="13573" max="13574" width="12.42578125" style="125" customWidth="1"/>
    <col min="13575" max="13575" width="5.42578125" style="125" customWidth="1"/>
    <col min="13576" max="13576" width="11.140625" style="125" customWidth="1"/>
    <col min="13577" max="13577" width="10.85546875" style="125" customWidth="1"/>
    <col min="13578" max="13578" width="10.5703125" style="125" customWidth="1"/>
    <col min="13579" max="13824" width="8.85546875" style="125"/>
    <col min="13825" max="13825" width="3.5703125" style="125" customWidth="1"/>
    <col min="13826" max="13826" width="56" style="125" customWidth="1"/>
    <col min="13827" max="13827" width="4.140625" style="125" customWidth="1"/>
    <col min="13828" max="13828" width="8.85546875" style="125"/>
    <col min="13829" max="13830" width="12.42578125" style="125" customWidth="1"/>
    <col min="13831" max="13831" width="5.42578125" style="125" customWidth="1"/>
    <col min="13832" max="13832" width="11.140625" style="125" customWidth="1"/>
    <col min="13833" max="13833" width="10.85546875" style="125" customWidth="1"/>
    <col min="13834" max="13834" width="10.5703125" style="125" customWidth="1"/>
    <col min="13835" max="14080" width="8.85546875" style="125"/>
    <col min="14081" max="14081" width="3.5703125" style="125" customWidth="1"/>
    <col min="14082" max="14082" width="56" style="125" customWidth="1"/>
    <col min="14083" max="14083" width="4.140625" style="125" customWidth="1"/>
    <col min="14084" max="14084" width="8.85546875" style="125"/>
    <col min="14085" max="14086" width="12.42578125" style="125" customWidth="1"/>
    <col min="14087" max="14087" width="5.42578125" style="125" customWidth="1"/>
    <col min="14088" max="14088" width="11.140625" style="125" customWidth="1"/>
    <col min="14089" max="14089" width="10.85546875" style="125" customWidth="1"/>
    <col min="14090" max="14090" width="10.5703125" style="125" customWidth="1"/>
    <col min="14091" max="14336" width="8.85546875" style="125"/>
    <col min="14337" max="14337" width="3.5703125" style="125" customWidth="1"/>
    <col min="14338" max="14338" width="56" style="125" customWidth="1"/>
    <col min="14339" max="14339" width="4.140625" style="125" customWidth="1"/>
    <col min="14340" max="14340" width="8.85546875" style="125"/>
    <col min="14341" max="14342" width="12.42578125" style="125" customWidth="1"/>
    <col min="14343" max="14343" width="5.42578125" style="125" customWidth="1"/>
    <col min="14344" max="14344" width="11.140625" style="125" customWidth="1"/>
    <col min="14345" max="14345" width="10.85546875" style="125" customWidth="1"/>
    <col min="14346" max="14346" width="10.5703125" style="125" customWidth="1"/>
    <col min="14347" max="14592" width="8.85546875" style="125"/>
    <col min="14593" max="14593" width="3.5703125" style="125" customWidth="1"/>
    <col min="14594" max="14594" width="56" style="125" customWidth="1"/>
    <col min="14595" max="14595" width="4.140625" style="125" customWidth="1"/>
    <col min="14596" max="14596" width="8.85546875" style="125"/>
    <col min="14597" max="14598" width="12.42578125" style="125" customWidth="1"/>
    <col min="14599" max="14599" width="5.42578125" style="125" customWidth="1"/>
    <col min="14600" max="14600" width="11.140625" style="125" customWidth="1"/>
    <col min="14601" max="14601" width="10.85546875" style="125" customWidth="1"/>
    <col min="14602" max="14602" width="10.5703125" style="125" customWidth="1"/>
    <col min="14603" max="14848" width="8.85546875" style="125"/>
    <col min="14849" max="14849" width="3.5703125" style="125" customWidth="1"/>
    <col min="14850" max="14850" width="56" style="125" customWidth="1"/>
    <col min="14851" max="14851" width="4.140625" style="125" customWidth="1"/>
    <col min="14852" max="14852" width="8.85546875" style="125"/>
    <col min="14853" max="14854" width="12.42578125" style="125" customWidth="1"/>
    <col min="14855" max="14855" width="5.42578125" style="125" customWidth="1"/>
    <col min="14856" max="14856" width="11.140625" style="125" customWidth="1"/>
    <col min="14857" max="14857" width="10.85546875" style="125" customWidth="1"/>
    <col min="14858" max="14858" width="10.5703125" style="125" customWidth="1"/>
    <col min="14859" max="15104" width="8.85546875" style="125"/>
    <col min="15105" max="15105" width="3.5703125" style="125" customWidth="1"/>
    <col min="15106" max="15106" width="56" style="125" customWidth="1"/>
    <col min="15107" max="15107" width="4.140625" style="125" customWidth="1"/>
    <col min="15108" max="15108" width="8.85546875" style="125"/>
    <col min="15109" max="15110" width="12.42578125" style="125" customWidth="1"/>
    <col min="15111" max="15111" width="5.42578125" style="125" customWidth="1"/>
    <col min="15112" max="15112" width="11.140625" style="125" customWidth="1"/>
    <col min="15113" max="15113" width="10.85546875" style="125" customWidth="1"/>
    <col min="15114" max="15114" width="10.5703125" style="125" customWidth="1"/>
    <col min="15115" max="15360" width="8.85546875" style="125"/>
    <col min="15361" max="15361" width="3.5703125" style="125" customWidth="1"/>
    <col min="15362" max="15362" width="56" style="125" customWidth="1"/>
    <col min="15363" max="15363" width="4.140625" style="125" customWidth="1"/>
    <col min="15364" max="15364" width="8.85546875" style="125"/>
    <col min="15365" max="15366" width="12.42578125" style="125" customWidth="1"/>
    <col min="15367" max="15367" width="5.42578125" style="125" customWidth="1"/>
    <col min="15368" max="15368" width="11.140625" style="125" customWidth="1"/>
    <col min="15369" max="15369" width="10.85546875" style="125" customWidth="1"/>
    <col min="15370" max="15370" width="10.5703125" style="125" customWidth="1"/>
    <col min="15371" max="15616" width="8.85546875" style="125"/>
    <col min="15617" max="15617" width="3.5703125" style="125" customWidth="1"/>
    <col min="15618" max="15618" width="56" style="125" customWidth="1"/>
    <col min="15619" max="15619" width="4.140625" style="125" customWidth="1"/>
    <col min="15620" max="15620" width="8.85546875" style="125"/>
    <col min="15621" max="15622" width="12.42578125" style="125" customWidth="1"/>
    <col min="15623" max="15623" width="5.42578125" style="125" customWidth="1"/>
    <col min="15624" max="15624" width="11.140625" style="125" customWidth="1"/>
    <col min="15625" max="15625" width="10.85546875" style="125" customWidth="1"/>
    <col min="15626" max="15626" width="10.5703125" style="125" customWidth="1"/>
    <col min="15627" max="15872" width="8.85546875" style="125"/>
    <col min="15873" max="15873" width="3.5703125" style="125" customWidth="1"/>
    <col min="15874" max="15874" width="56" style="125" customWidth="1"/>
    <col min="15875" max="15875" width="4.140625" style="125" customWidth="1"/>
    <col min="15876" max="15876" width="8.85546875" style="125"/>
    <col min="15877" max="15878" width="12.42578125" style="125" customWidth="1"/>
    <col min="15879" max="15879" width="5.42578125" style="125" customWidth="1"/>
    <col min="15880" max="15880" width="11.140625" style="125" customWidth="1"/>
    <col min="15881" max="15881" width="10.85546875" style="125" customWidth="1"/>
    <col min="15882" max="15882" width="10.5703125" style="125" customWidth="1"/>
    <col min="15883" max="16128" width="8.85546875" style="125"/>
    <col min="16129" max="16129" width="3.5703125" style="125" customWidth="1"/>
    <col min="16130" max="16130" width="56" style="125" customWidth="1"/>
    <col min="16131" max="16131" width="4.140625" style="125" customWidth="1"/>
    <col min="16132" max="16132" width="8.85546875" style="125"/>
    <col min="16133" max="16134" width="12.42578125" style="125" customWidth="1"/>
    <col min="16135" max="16135" width="5.42578125" style="125" customWidth="1"/>
    <col min="16136" max="16136" width="11.140625" style="125" customWidth="1"/>
    <col min="16137" max="16137" width="10.85546875" style="125" customWidth="1"/>
    <col min="16138" max="16138" width="10.5703125" style="125" customWidth="1"/>
    <col min="16139" max="16384" width="8.85546875" style="125"/>
  </cols>
  <sheetData>
    <row r="1" spans="1:38">
      <c r="A1" s="139" t="s">
        <v>526</v>
      </c>
      <c r="B1" s="372"/>
      <c r="C1" s="372"/>
      <c r="D1" s="372"/>
      <c r="E1" s="372"/>
      <c r="F1" s="372"/>
      <c r="G1" s="372"/>
      <c r="H1" s="372"/>
      <c r="I1" s="521" t="s">
        <v>508</v>
      </c>
      <c r="J1" s="521"/>
      <c r="K1" s="521"/>
    </row>
    <row r="2" spans="1:38">
      <c r="A2" s="139" t="s">
        <v>527</v>
      </c>
      <c r="B2" s="264"/>
      <c r="D2" s="265"/>
      <c r="E2" s="266"/>
      <c r="F2" s="266"/>
      <c r="G2" s="619"/>
      <c r="H2" s="619"/>
      <c r="I2" s="619"/>
      <c r="J2" s="619"/>
      <c r="K2" s="619"/>
    </row>
    <row r="3" spans="1:38">
      <c r="B3" s="264"/>
      <c r="D3" s="265"/>
      <c r="E3" s="266"/>
      <c r="F3" s="266"/>
      <c r="H3" s="266" t="s">
        <v>598</v>
      </c>
      <c r="I3" s="266"/>
      <c r="J3" s="266"/>
    </row>
    <row r="4" spans="1:38">
      <c r="A4" s="523" t="s">
        <v>32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38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461"/>
    </row>
    <row r="6" spans="1:38">
      <c r="A6" s="373" t="s">
        <v>581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</row>
    <row r="7" spans="1:38" ht="24">
      <c r="A7" s="70" t="s">
        <v>29</v>
      </c>
      <c r="B7" s="70" t="s">
        <v>28</v>
      </c>
      <c r="C7" s="70" t="s">
        <v>229</v>
      </c>
      <c r="D7" s="71" t="s">
        <v>202</v>
      </c>
      <c r="E7" s="72" t="s">
        <v>244</v>
      </c>
      <c r="F7" s="72" t="s">
        <v>241</v>
      </c>
      <c r="G7" s="73" t="s">
        <v>249</v>
      </c>
      <c r="H7" s="73" t="s">
        <v>231</v>
      </c>
      <c r="I7" s="74" t="s">
        <v>204</v>
      </c>
      <c r="J7" s="74" t="s">
        <v>243</v>
      </c>
      <c r="K7" s="74" t="s">
        <v>27</v>
      </c>
    </row>
    <row r="8" spans="1:38">
      <c r="A8" s="70">
        <v>1</v>
      </c>
      <c r="B8" s="70">
        <v>2</v>
      </c>
      <c r="C8" s="70">
        <v>3</v>
      </c>
      <c r="D8" s="70">
        <v>4</v>
      </c>
      <c r="E8" s="349">
        <v>5</v>
      </c>
      <c r="F8" s="350" t="s">
        <v>230</v>
      </c>
      <c r="G8" s="351">
        <v>7</v>
      </c>
      <c r="H8" s="351" t="s">
        <v>208</v>
      </c>
      <c r="I8" s="70" t="s">
        <v>209</v>
      </c>
      <c r="J8" s="70">
        <v>10</v>
      </c>
      <c r="K8" s="70">
        <v>11</v>
      </c>
    </row>
    <row r="9" spans="1:38" ht="24">
      <c r="A9" s="374" t="s">
        <v>292</v>
      </c>
      <c r="B9" s="375" t="s">
        <v>305</v>
      </c>
      <c r="C9" s="376"/>
      <c r="D9" s="376"/>
      <c r="E9" s="376"/>
      <c r="F9" s="376"/>
      <c r="G9" s="376"/>
      <c r="H9" s="376"/>
      <c r="I9" s="376"/>
      <c r="J9" s="376"/>
      <c r="K9" s="193"/>
    </row>
    <row r="10" spans="1:38" s="383" customFormat="1" ht="27" customHeight="1">
      <c r="A10" s="377">
        <v>1</v>
      </c>
      <c r="B10" s="378" t="s">
        <v>538</v>
      </c>
      <c r="C10" s="377" t="s">
        <v>250</v>
      </c>
      <c r="D10" s="377">
        <v>10</v>
      </c>
      <c r="E10" s="379"/>
      <c r="F10" s="379"/>
      <c r="G10" s="433"/>
      <c r="H10" s="379"/>
      <c r="I10" s="379"/>
      <c r="J10" s="381"/>
      <c r="K10" s="382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</row>
    <row r="11" spans="1:38" s="383" customFormat="1" ht="27" customHeight="1">
      <c r="A11" s="377">
        <v>2</v>
      </c>
      <c r="B11" s="378" t="s">
        <v>539</v>
      </c>
      <c r="C11" s="377" t="s">
        <v>250</v>
      </c>
      <c r="D11" s="377">
        <v>10</v>
      </c>
      <c r="E11" s="379"/>
      <c r="F11" s="379"/>
      <c r="G11" s="433"/>
      <c r="H11" s="379"/>
      <c r="I11" s="379"/>
      <c r="J11" s="381"/>
      <c r="K11" s="382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</row>
    <row r="12" spans="1:38" s="383" customFormat="1" ht="27" customHeight="1">
      <c r="A12" s="377">
        <v>3</v>
      </c>
      <c r="B12" s="378" t="s">
        <v>540</v>
      </c>
      <c r="C12" s="377" t="s">
        <v>250</v>
      </c>
      <c r="D12" s="377">
        <v>15</v>
      </c>
      <c r="E12" s="379"/>
      <c r="F12" s="379"/>
      <c r="G12" s="433"/>
      <c r="H12" s="379"/>
      <c r="I12" s="379"/>
      <c r="J12" s="381"/>
      <c r="K12" s="382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</row>
    <row r="13" spans="1:38" s="383" customFormat="1" ht="27" customHeight="1">
      <c r="A13" s="377">
        <v>4</v>
      </c>
      <c r="B13" s="378" t="s">
        <v>541</v>
      </c>
      <c r="C13" s="377" t="s">
        <v>250</v>
      </c>
      <c r="D13" s="377">
        <v>15</v>
      </c>
      <c r="E13" s="379"/>
      <c r="F13" s="379"/>
      <c r="G13" s="433"/>
      <c r="H13" s="379"/>
      <c r="I13" s="379"/>
      <c r="J13" s="381"/>
      <c r="K13" s="382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</row>
    <row r="14" spans="1:38" ht="27" customHeight="1">
      <c r="A14" s="384" t="s">
        <v>232</v>
      </c>
      <c r="B14" s="375" t="s">
        <v>306</v>
      </c>
      <c r="C14" s="375"/>
      <c r="D14" s="375"/>
      <c r="E14" s="385"/>
      <c r="F14" s="385"/>
      <c r="G14" s="433"/>
      <c r="H14" s="379"/>
      <c r="I14" s="385"/>
      <c r="J14" s="375"/>
      <c r="K14" s="193"/>
    </row>
    <row r="15" spans="1:38" ht="27" customHeight="1">
      <c r="A15" s="386">
        <v>5</v>
      </c>
      <c r="B15" s="387" t="s">
        <v>542</v>
      </c>
      <c r="C15" s="386" t="s">
        <v>250</v>
      </c>
      <c r="D15" s="386">
        <v>10</v>
      </c>
      <c r="E15" s="226"/>
      <c r="F15" s="226"/>
      <c r="G15" s="433"/>
      <c r="H15" s="379"/>
      <c r="I15" s="379"/>
      <c r="J15" s="389"/>
      <c r="K15" s="193"/>
    </row>
    <row r="16" spans="1:38" ht="27" customHeight="1">
      <c r="A16" s="386">
        <v>6</v>
      </c>
      <c r="B16" s="387" t="s">
        <v>543</v>
      </c>
      <c r="C16" s="386" t="s">
        <v>250</v>
      </c>
      <c r="D16" s="386">
        <v>10</v>
      </c>
      <c r="E16" s="226"/>
      <c r="F16" s="226"/>
      <c r="G16" s="433"/>
      <c r="H16" s="379"/>
      <c r="I16" s="379"/>
      <c r="J16" s="389"/>
      <c r="K16" s="193"/>
    </row>
    <row r="17" spans="1:11" ht="27" customHeight="1">
      <c r="A17" s="386">
        <v>7</v>
      </c>
      <c r="B17" s="387" t="s">
        <v>544</v>
      </c>
      <c r="C17" s="386" t="s">
        <v>250</v>
      </c>
      <c r="D17" s="386">
        <v>10</v>
      </c>
      <c r="E17" s="226"/>
      <c r="F17" s="226"/>
      <c r="G17" s="433"/>
      <c r="H17" s="379"/>
      <c r="I17" s="379"/>
      <c r="J17" s="389"/>
      <c r="K17" s="193"/>
    </row>
    <row r="18" spans="1:11" ht="27" customHeight="1">
      <c r="A18" s="386">
        <v>8</v>
      </c>
      <c r="B18" s="387" t="s">
        <v>545</v>
      </c>
      <c r="C18" s="386" t="s">
        <v>250</v>
      </c>
      <c r="D18" s="386">
        <v>10</v>
      </c>
      <c r="E18" s="226"/>
      <c r="F18" s="226"/>
      <c r="G18" s="433"/>
      <c r="H18" s="379"/>
      <c r="I18" s="379"/>
      <c r="J18" s="389"/>
      <c r="K18" s="193"/>
    </row>
    <row r="19" spans="1:11" ht="27" customHeight="1">
      <c r="A19" s="386">
        <v>9</v>
      </c>
      <c r="B19" s="387" t="s">
        <v>307</v>
      </c>
      <c r="C19" s="386" t="s">
        <v>250</v>
      </c>
      <c r="D19" s="386">
        <v>2</v>
      </c>
      <c r="E19" s="226"/>
      <c r="F19" s="226"/>
      <c r="G19" s="433"/>
      <c r="H19" s="379"/>
      <c r="I19" s="379"/>
      <c r="J19" s="389"/>
      <c r="K19" s="193"/>
    </row>
    <row r="20" spans="1:11" ht="27" customHeight="1">
      <c r="A20" s="386">
        <v>10</v>
      </c>
      <c r="B20" s="387" t="s">
        <v>308</v>
      </c>
      <c r="C20" s="386" t="s">
        <v>250</v>
      </c>
      <c r="D20" s="386">
        <v>2</v>
      </c>
      <c r="E20" s="226"/>
      <c r="F20" s="226"/>
      <c r="G20" s="433"/>
      <c r="H20" s="379"/>
      <c r="I20" s="379"/>
      <c r="J20" s="389"/>
      <c r="K20" s="193"/>
    </row>
    <row r="21" spans="1:11" ht="27" customHeight="1">
      <c r="A21" s="386">
        <v>11</v>
      </c>
      <c r="B21" s="387" t="s">
        <v>309</v>
      </c>
      <c r="C21" s="386" t="s">
        <v>250</v>
      </c>
      <c r="D21" s="386">
        <v>2</v>
      </c>
      <c r="E21" s="226"/>
      <c r="F21" s="226"/>
      <c r="G21" s="433"/>
      <c r="H21" s="379"/>
      <c r="I21" s="379"/>
      <c r="J21" s="389"/>
      <c r="K21" s="193"/>
    </row>
    <row r="22" spans="1:11" ht="27" customHeight="1">
      <c r="A22" s="386">
        <v>12</v>
      </c>
      <c r="B22" s="387" t="s">
        <v>310</v>
      </c>
      <c r="C22" s="386" t="s">
        <v>250</v>
      </c>
      <c r="D22" s="386">
        <v>2</v>
      </c>
      <c r="E22" s="226"/>
      <c r="F22" s="226"/>
      <c r="G22" s="433"/>
      <c r="H22" s="379"/>
      <c r="I22" s="379"/>
      <c r="J22" s="389"/>
      <c r="K22" s="193"/>
    </row>
    <row r="23" spans="1:11" ht="27" customHeight="1">
      <c r="A23" s="386">
        <v>13</v>
      </c>
      <c r="B23" s="387" t="s">
        <v>311</v>
      </c>
      <c r="C23" s="386" t="s">
        <v>250</v>
      </c>
      <c r="D23" s="386">
        <v>2</v>
      </c>
      <c r="E23" s="226"/>
      <c r="F23" s="226"/>
      <c r="G23" s="433"/>
      <c r="H23" s="379"/>
      <c r="I23" s="379"/>
      <c r="J23" s="389"/>
      <c r="K23" s="193"/>
    </row>
    <row r="24" spans="1:11" ht="27" customHeight="1">
      <c r="A24" s="386">
        <v>14</v>
      </c>
      <c r="B24" s="387" t="s">
        <v>312</v>
      </c>
      <c r="C24" s="386" t="s">
        <v>250</v>
      </c>
      <c r="D24" s="386">
        <v>2</v>
      </c>
      <c r="E24" s="226"/>
      <c r="F24" s="226"/>
      <c r="G24" s="433"/>
      <c r="H24" s="379"/>
      <c r="I24" s="379"/>
      <c r="J24" s="389"/>
      <c r="K24" s="193"/>
    </row>
    <row r="25" spans="1:11" ht="27" customHeight="1">
      <c r="A25" s="386">
        <v>15</v>
      </c>
      <c r="B25" s="387" t="s">
        <v>313</v>
      </c>
      <c r="C25" s="386" t="s">
        <v>250</v>
      </c>
      <c r="D25" s="386">
        <v>2</v>
      </c>
      <c r="E25" s="226"/>
      <c r="F25" s="226"/>
      <c r="G25" s="433"/>
      <c r="H25" s="379"/>
      <c r="I25" s="379"/>
      <c r="J25" s="389"/>
      <c r="K25" s="193"/>
    </row>
    <row r="26" spans="1:11" ht="27" customHeight="1">
      <c r="A26" s="386">
        <v>16</v>
      </c>
      <c r="B26" s="387" t="s">
        <v>314</v>
      </c>
      <c r="C26" s="386" t="s">
        <v>250</v>
      </c>
      <c r="D26" s="386">
        <v>2</v>
      </c>
      <c r="E26" s="226"/>
      <c r="F26" s="226"/>
      <c r="G26" s="433"/>
      <c r="H26" s="379"/>
      <c r="I26" s="379"/>
      <c r="J26" s="389"/>
      <c r="K26" s="193"/>
    </row>
    <row r="27" spans="1:11" ht="27" customHeight="1">
      <c r="A27" s="386">
        <v>17</v>
      </c>
      <c r="B27" s="387" t="s">
        <v>315</v>
      </c>
      <c r="C27" s="386" t="s">
        <v>250</v>
      </c>
      <c r="D27" s="386">
        <v>2</v>
      </c>
      <c r="E27" s="226"/>
      <c r="F27" s="226"/>
      <c r="G27" s="433"/>
      <c r="H27" s="379"/>
      <c r="I27" s="379"/>
      <c r="J27" s="389"/>
      <c r="K27" s="193"/>
    </row>
    <row r="28" spans="1:11" ht="27" customHeight="1">
      <c r="A28" s="386">
        <v>18</v>
      </c>
      <c r="B28" s="390" t="s">
        <v>316</v>
      </c>
      <c r="C28" s="386" t="s">
        <v>250</v>
      </c>
      <c r="D28" s="386">
        <v>2</v>
      </c>
      <c r="E28" s="226"/>
      <c r="F28" s="226"/>
      <c r="G28" s="433"/>
      <c r="H28" s="379"/>
      <c r="I28" s="379"/>
      <c r="J28" s="389"/>
      <c r="K28" s="193"/>
    </row>
    <row r="29" spans="1:11" ht="27" customHeight="1">
      <c r="A29" s="386">
        <v>19</v>
      </c>
      <c r="B29" s="390" t="s">
        <v>317</v>
      </c>
      <c r="C29" s="386" t="s">
        <v>250</v>
      </c>
      <c r="D29" s="386">
        <v>2</v>
      </c>
      <c r="E29" s="226"/>
      <c r="F29" s="226"/>
      <c r="G29" s="433"/>
      <c r="H29" s="379"/>
      <c r="I29" s="379"/>
      <c r="J29" s="389"/>
      <c r="K29" s="193"/>
    </row>
    <row r="30" spans="1:11" ht="27" customHeight="1">
      <c r="A30" s="386">
        <v>20</v>
      </c>
      <c r="B30" s="387" t="s">
        <v>318</v>
      </c>
      <c r="C30" s="386" t="s">
        <v>250</v>
      </c>
      <c r="D30" s="386">
        <v>2</v>
      </c>
      <c r="E30" s="226"/>
      <c r="F30" s="226"/>
      <c r="G30" s="433"/>
      <c r="H30" s="379"/>
      <c r="I30" s="379"/>
      <c r="J30" s="389"/>
      <c r="K30" s="193"/>
    </row>
    <row r="31" spans="1:11" ht="27" customHeight="1">
      <c r="A31" s="386">
        <v>21</v>
      </c>
      <c r="B31" s="387" t="s">
        <v>319</v>
      </c>
      <c r="C31" s="386" t="s">
        <v>250</v>
      </c>
      <c r="D31" s="386">
        <v>2</v>
      </c>
      <c r="E31" s="226"/>
      <c r="F31" s="226"/>
      <c r="G31" s="433"/>
      <c r="H31" s="379"/>
      <c r="I31" s="379"/>
      <c r="J31" s="389"/>
      <c r="K31" s="193"/>
    </row>
    <row r="32" spans="1:11" ht="27" customHeight="1">
      <c r="A32" s="386">
        <v>22</v>
      </c>
      <c r="B32" s="391" t="s">
        <v>320</v>
      </c>
      <c r="C32" s="386" t="s">
        <v>250</v>
      </c>
      <c r="D32" s="386">
        <v>2</v>
      </c>
      <c r="E32" s="226"/>
      <c r="F32" s="226"/>
      <c r="G32" s="433"/>
      <c r="H32" s="379"/>
      <c r="I32" s="379"/>
      <c r="J32" s="389"/>
      <c r="K32" s="193"/>
    </row>
    <row r="33" spans="1:11" ht="27" customHeight="1">
      <c r="A33" s="386">
        <v>23</v>
      </c>
      <c r="B33" s="391" t="s">
        <v>321</v>
      </c>
      <c r="C33" s="386" t="s">
        <v>250</v>
      </c>
      <c r="D33" s="386">
        <v>2</v>
      </c>
      <c r="E33" s="226"/>
      <c r="F33" s="226"/>
      <c r="G33" s="433"/>
      <c r="H33" s="379"/>
      <c r="I33" s="379"/>
      <c r="J33" s="389"/>
      <c r="K33" s="193"/>
    </row>
    <row r="34" spans="1:11" ht="27" customHeight="1">
      <c r="A34" s="386">
        <v>24</v>
      </c>
      <c r="B34" s="391" t="s">
        <v>322</v>
      </c>
      <c r="C34" s="386" t="s">
        <v>250</v>
      </c>
      <c r="D34" s="386">
        <v>2</v>
      </c>
      <c r="E34" s="226"/>
      <c r="F34" s="226"/>
      <c r="G34" s="433"/>
      <c r="H34" s="379"/>
      <c r="I34" s="379"/>
      <c r="J34" s="389"/>
      <c r="K34" s="193"/>
    </row>
    <row r="35" spans="1:11" ht="27" customHeight="1">
      <c r="A35" s="386">
        <v>25</v>
      </c>
      <c r="B35" s="391" t="s">
        <v>323</v>
      </c>
      <c r="C35" s="386" t="s">
        <v>250</v>
      </c>
      <c r="D35" s="386">
        <v>2</v>
      </c>
      <c r="E35" s="226"/>
      <c r="F35" s="226"/>
      <c r="G35" s="433"/>
      <c r="H35" s="379"/>
      <c r="I35" s="379"/>
      <c r="J35" s="389"/>
      <c r="K35" s="193"/>
    </row>
    <row r="36" spans="1:11" ht="27" customHeight="1">
      <c r="A36" s="386">
        <v>26</v>
      </c>
      <c r="B36" s="391" t="s">
        <v>324</v>
      </c>
      <c r="C36" s="386" t="s">
        <v>250</v>
      </c>
      <c r="D36" s="386">
        <v>2</v>
      </c>
      <c r="E36" s="226"/>
      <c r="F36" s="226"/>
      <c r="G36" s="433"/>
      <c r="H36" s="379"/>
      <c r="I36" s="379"/>
      <c r="J36" s="389"/>
      <c r="K36" s="193"/>
    </row>
    <row r="37" spans="1:11" ht="27" customHeight="1">
      <c r="A37" s="386">
        <v>27</v>
      </c>
      <c r="B37" s="391" t="s">
        <v>325</v>
      </c>
      <c r="C37" s="386" t="s">
        <v>250</v>
      </c>
      <c r="D37" s="386">
        <v>2</v>
      </c>
      <c r="E37" s="226"/>
      <c r="F37" s="226"/>
      <c r="G37" s="433"/>
      <c r="H37" s="379"/>
      <c r="I37" s="379"/>
      <c r="J37" s="389"/>
      <c r="K37" s="193"/>
    </row>
    <row r="38" spans="1:11" ht="27" customHeight="1">
      <c r="A38" s="392" t="s">
        <v>233</v>
      </c>
      <c r="B38" s="392" t="s">
        <v>326</v>
      </c>
      <c r="C38" s="392"/>
      <c r="D38" s="392"/>
      <c r="E38" s="393"/>
      <c r="F38" s="393"/>
      <c r="G38" s="433"/>
      <c r="H38" s="379"/>
      <c r="I38" s="393"/>
      <c r="J38" s="392"/>
      <c r="K38" s="394"/>
    </row>
    <row r="39" spans="1:11" ht="27" customHeight="1">
      <c r="A39" s="386">
        <v>28</v>
      </c>
      <c r="B39" s="387" t="s">
        <v>546</v>
      </c>
      <c r="C39" s="386" t="s">
        <v>250</v>
      </c>
      <c r="D39" s="386">
        <v>5</v>
      </c>
      <c r="E39" s="226"/>
      <c r="F39" s="226"/>
      <c r="G39" s="433"/>
      <c r="H39" s="379"/>
      <c r="I39" s="379"/>
      <c r="J39" s="187"/>
      <c r="K39" s="193"/>
    </row>
    <row r="40" spans="1:11" ht="27" customHeight="1">
      <c r="A40" s="386">
        <v>29</v>
      </c>
      <c r="B40" s="387" t="s">
        <v>547</v>
      </c>
      <c r="C40" s="386" t="s">
        <v>250</v>
      </c>
      <c r="D40" s="386">
        <v>20</v>
      </c>
      <c r="E40" s="226"/>
      <c r="F40" s="226"/>
      <c r="G40" s="433"/>
      <c r="H40" s="379"/>
      <c r="I40" s="379"/>
      <c r="J40" s="187"/>
      <c r="K40" s="193"/>
    </row>
    <row r="41" spans="1:11" ht="27" customHeight="1">
      <c r="A41" s="386">
        <v>30</v>
      </c>
      <c r="B41" s="387" t="s">
        <v>548</v>
      </c>
      <c r="C41" s="386" t="s">
        <v>250</v>
      </c>
      <c r="D41" s="386">
        <v>20</v>
      </c>
      <c r="E41" s="226"/>
      <c r="F41" s="226"/>
      <c r="G41" s="433"/>
      <c r="H41" s="379"/>
      <c r="I41" s="379"/>
      <c r="J41" s="187"/>
      <c r="K41" s="193"/>
    </row>
    <row r="42" spans="1:11" ht="27" customHeight="1">
      <c r="A42" s="386">
        <v>31</v>
      </c>
      <c r="B42" s="387" t="s">
        <v>549</v>
      </c>
      <c r="C42" s="386" t="s">
        <v>250</v>
      </c>
      <c r="D42" s="386">
        <v>20</v>
      </c>
      <c r="E42" s="226"/>
      <c r="F42" s="226"/>
      <c r="G42" s="433"/>
      <c r="H42" s="379"/>
      <c r="I42" s="379"/>
      <c r="J42" s="187"/>
      <c r="K42" s="193"/>
    </row>
    <row r="43" spans="1:11" ht="27" customHeight="1">
      <c r="A43" s="386">
        <v>32</v>
      </c>
      <c r="B43" s="387" t="s">
        <v>550</v>
      </c>
      <c r="C43" s="386" t="s">
        <v>250</v>
      </c>
      <c r="D43" s="386">
        <v>5</v>
      </c>
      <c r="E43" s="226"/>
      <c r="F43" s="226"/>
      <c r="G43" s="433"/>
      <c r="H43" s="379"/>
      <c r="I43" s="379"/>
      <c r="J43" s="187"/>
      <c r="K43" s="193"/>
    </row>
    <row r="44" spans="1:11" ht="27" customHeight="1">
      <c r="A44" s="386">
        <v>33</v>
      </c>
      <c r="B44" s="387" t="s">
        <v>551</v>
      </c>
      <c r="C44" s="386" t="s">
        <v>250</v>
      </c>
      <c r="D44" s="386">
        <v>5</v>
      </c>
      <c r="E44" s="226"/>
      <c r="F44" s="226"/>
      <c r="G44" s="433"/>
      <c r="H44" s="379"/>
      <c r="I44" s="379"/>
      <c r="J44" s="187"/>
      <c r="K44" s="193"/>
    </row>
    <row r="45" spans="1:11" ht="27" customHeight="1">
      <c r="A45" s="386">
        <v>34</v>
      </c>
      <c r="B45" s="395" t="s">
        <v>327</v>
      </c>
      <c r="C45" s="386" t="s">
        <v>250</v>
      </c>
      <c r="D45" s="386">
        <v>2</v>
      </c>
      <c r="E45" s="226"/>
      <c r="F45" s="226"/>
      <c r="G45" s="433"/>
      <c r="H45" s="379"/>
      <c r="I45" s="379"/>
      <c r="J45" s="389"/>
      <c r="K45" s="193"/>
    </row>
    <row r="46" spans="1:11" ht="27" customHeight="1">
      <c r="A46" s="386">
        <v>35</v>
      </c>
      <c r="B46" s="395" t="s">
        <v>328</v>
      </c>
      <c r="C46" s="386" t="s">
        <v>250</v>
      </c>
      <c r="D46" s="386">
        <v>2</v>
      </c>
      <c r="E46" s="226"/>
      <c r="F46" s="226"/>
      <c r="G46" s="433"/>
      <c r="H46" s="379"/>
      <c r="I46" s="379"/>
      <c r="J46" s="389"/>
      <c r="K46" s="193"/>
    </row>
    <row r="47" spans="1:11" ht="27" customHeight="1">
      <c r="A47" s="386">
        <v>36</v>
      </c>
      <c r="B47" s="395" t="s">
        <v>329</v>
      </c>
      <c r="C47" s="386" t="s">
        <v>250</v>
      </c>
      <c r="D47" s="386">
        <v>2</v>
      </c>
      <c r="E47" s="226"/>
      <c r="F47" s="226"/>
      <c r="G47" s="433"/>
      <c r="H47" s="379"/>
      <c r="I47" s="379"/>
      <c r="J47" s="389"/>
      <c r="K47" s="193"/>
    </row>
    <row r="48" spans="1:11" ht="27" customHeight="1">
      <c r="A48" s="386">
        <v>37</v>
      </c>
      <c r="B48" s="395" t="s">
        <v>330</v>
      </c>
      <c r="C48" s="386" t="s">
        <v>250</v>
      </c>
      <c r="D48" s="386">
        <v>2</v>
      </c>
      <c r="E48" s="226"/>
      <c r="F48" s="226"/>
      <c r="G48" s="433"/>
      <c r="H48" s="379"/>
      <c r="I48" s="379"/>
      <c r="J48" s="389"/>
      <c r="K48" s="193"/>
    </row>
    <row r="49" spans="1:11" ht="27" customHeight="1">
      <c r="A49" s="386">
        <v>38</v>
      </c>
      <c r="B49" s="396" t="s">
        <v>331</v>
      </c>
      <c r="C49" s="386" t="s">
        <v>250</v>
      </c>
      <c r="D49" s="386">
        <v>2</v>
      </c>
      <c r="E49" s="379"/>
      <c r="F49" s="379"/>
      <c r="G49" s="433"/>
      <c r="H49" s="379"/>
      <c r="I49" s="379"/>
      <c r="J49" s="389"/>
      <c r="K49" s="193"/>
    </row>
    <row r="50" spans="1:11" ht="27" customHeight="1">
      <c r="A50" s="386">
        <v>39</v>
      </c>
      <c r="B50" s="397" t="s">
        <v>332</v>
      </c>
      <c r="C50" s="386" t="s">
        <v>250</v>
      </c>
      <c r="D50" s="386">
        <v>2</v>
      </c>
      <c r="E50" s="379"/>
      <c r="F50" s="379"/>
      <c r="G50" s="433"/>
      <c r="H50" s="379"/>
      <c r="I50" s="379"/>
      <c r="J50" s="389"/>
      <c r="K50" s="193"/>
    </row>
    <row r="51" spans="1:11" ht="27" customHeight="1">
      <c r="A51" s="386">
        <v>40</v>
      </c>
      <c r="B51" s="397" t="s">
        <v>333</v>
      </c>
      <c r="C51" s="386" t="s">
        <v>250</v>
      </c>
      <c r="D51" s="386">
        <v>2</v>
      </c>
      <c r="E51" s="379"/>
      <c r="F51" s="379"/>
      <c r="G51" s="433"/>
      <c r="H51" s="379"/>
      <c r="I51" s="379"/>
      <c r="J51" s="389"/>
      <c r="K51" s="193"/>
    </row>
    <row r="52" spans="1:11" ht="27" customHeight="1">
      <c r="A52" s="386">
        <v>41</v>
      </c>
      <c r="B52" s="398" t="s">
        <v>334</v>
      </c>
      <c r="C52" s="386" t="s">
        <v>250</v>
      </c>
      <c r="D52" s="386">
        <v>2</v>
      </c>
      <c r="E52" s="379"/>
      <c r="F52" s="379"/>
      <c r="G52" s="433"/>
      <c r="H52" s="379"/>
      <c r="I52" s="379"/>
      <c r="J52" s="389"/>
      <c r="K52" s="193"/>
    </row>
    <row r="53" spans="1:11" ht="27" customHeight="1">
      <c r="A53" s="386">
        <v>42</v>
      </c>
      <c r="B53" s="398" t="s">
        <v>335</v>
      </c>
      <c r="C53" s="386" t="s">
        <v>250</v>
      </c>
      <c r="D53" s="386">
        <v>2</v>
      </c>
      <c r="E53" s="379"/>
      <c r="F53" s="379"/>
      <c r="G53" s="433"/>
      <c r="H53" s="379"/>
      <c r="I53" s="379"/>
      <c r="J53" s="389"/>
      <c r="K53" s="193"/>
    </row>
    <row r="54" spans="1:11" ht="27" customHeight="1">
      <c r="A54" s="386">
        <v>43</v>
      </c>
      <c r="B54" s="398" t="s">
        <v>336</v>
      </c>
      <c r="C54" s="386" t="s">
        <v>250</v>
      </c>
      <c r="D54" s="386">
        <v>2</v>
      </c>
      <c r="E54" s="379"/>
      <c r="F54" s="379"/>
      <c r="G54" s="433"/>
      <c r="H54" s="379"/>
      <c r="I54" s="379"/>
      <c r="J54" s="389"/>
      <c r="K54" s="193"/>
    </row>
    <row r="55" spans="1:11" ht="27" customHeight="1">
      <c r="A55" s="386">
        <v>44</v>
      </c>
      <c r="B55" s="398" t="s">
        <v>337</v>
      </c>
      <c r="C55" s="386" t="s">
        <v>250</v>
      </c>
      <c r="D55" s="386">
        <v>2</v>
      </c>
      <c r="E55" s="379"/>
      <c r="F55" s="379"/>
      <c r="G55" s="433"/>
      <c r="H55" s="379"/>
      <c r="I55" s="379"/>
      <c r="J55" s="389"/>
      <c r="K55" s="193"/>
    </row>
    <row r="56" spans="1:11" ht="27" customHeight="1">
      <c r="A56" s="386">
        <v>45</v>
      </c>
      <c r="B56" s="398" t="s">
        <v>338</v>
      </c>
      <c r="C56" s="386" t="s">
        <v>250</v>
      </c>
      <c r="D56" s="386">
        <v>2</v>
      </c>
      <c r="E56" s="379"/>
      <c r="F56" s="379"/>
      <c r="G56" s="433"/>
      <c r="H56" s="379"/>
      <c r="I56" s="379"/>
      <c r="J56" s="389"/>
      <c r="K56" s="193"/>
    </row>
    <row r="57" spans="1:11" ht="27" customHeight="1">
      <c r="A57" s="386">
        <v>46</v>
      </c>
      <c r="B57" s="398" t="s">
        <v>339</v>
      </c>
      <c r="C57" s="386" t="s">
        <v>250</v>
      </c>
      <c r="D57" s="386">
        <v>2</v>
      </c>
      <c r="E57" s="379"/>
      <c r="F57" s="379"/>
      <c r="G57" s="433"/>
      <c r="H57" s="379"/>
      <c r="I57" s="379"/>
      <c r="J57" s="389"/>
      <c r="K57" s="193"/>
    </row>
    <row r="58" spans="1:11" ht="27" customHeight="1">
      <c r="A58" s="386">
        <v>47</v>
      </c>
      <c r="B58" s="399" t="s">
        <v>340</v>
      </c>
      <c r="C58" s="386" t="s">
        <v>250</v>
      </c>
      <c r="D58" s="386">
        <v>2</v>
      </c>
      <c r="E58" s="379"/>
      <c r="F58" s="379"/>
      <c r="G58" s="433"/>
      <c r="H58" s="379"/>
      <c r="I58" s="379"/>
      <c r="J58" s="381"/>
      <c r="K58" s="193"/>
    </row>
    <row r="59" spans="1:11" ht="27" customHeight="1">
      <c r="A59" s="386">
        <v>48</v>
      </c>
      <c r="B59" s="399" t="s">
        <v>341</v>
      </c>
      <c r="C59" s="386" t="s">
        <v>250</v>
      </c>
      <c r="D59" s="386">
        <v>2</v>
      </c>
      <c r="E59" s="379"/>
      <c r="F59" s="379"/>
      <c r="G59" s="433"/>
      <c r="H59" s="379"/>
      <c r="I59" s="379"/>
      <c r="J59" s="381"/>
      <c r="K59" s="193"/>
    </row>
    <row r="60" spans="1:11" ht="27" customHeight="1">
      <c r="A60" s="386">
        <v>49</v>
      </c>
      <c r="B60" s="395" t="s">
        <v>342</v>
      </c>
      <c r="C60" s="386" t="s">
        <v>250</v>
      </c>
      <c r="D60" s="386">
        <v>2</v>
      </c>
      <c r="E60" s="226"/>
      <c r="F60" s="226"/>
      <c r="G60" s="433"/>
      <c r="H60" s="379"/>
      <c r="I60" s="379"/>
      <c r="J60" s="389"/>
      <c r="K60" s="193"/>
    </row>
    <row r="61" spans="1:11" ht="27" customHeight="1">
      <c r="A61" s="386">
        <v>50</v>
      </c>
      <c r="B61" s="395" t="s">
        <v>343</v>
      </c>
      <c r="C61" s="386" t="s">
        <v>250</v>
      </c>
      <c r="D61" s="386">
        <v>2</v>
      </c>
      <c r="E61" s="226"/>
      <c r="F61" s="226"/>
      <c r="G61" s="433"/>
      <c r="H61" s="379"/>
      <c r="I61" s="379"/>
      <c r="J61" s="389"/>
      <c r="K61" s="193"/>
    </row>
    <row r="62" spans="1:11" ht="27" customHeight="1">
      <c r="A62" s="386">
        <v>51</v>
      </c>
      <c r="B62" s="395" t="s">
        <v>344</v>
      </c>
      <c r="C62" s="386" t="s">
        <v>250</v>
      </c>
      <c r="D62" s="386">
        <v>2</v>
      </c>
      <c r="E62" s="226"/>
      <c r="F62" s="226"/>
      <c r="G62" s="433"/>
      <c r="H62" s="379"/>
      <c r="I62" s="379"/>
      <c r="J62" s="389"/>
      <c r="K62" s="193"/>
    </row>
    <row r="63" spans="1:11" ht="27" customHeight="1">
      <c r="A63" s="386">
        <v>52</v>
      </c>
      <c r="B63" s="395" t="s">
        <v>345</v>
      </c>
      <c r="C63" s="386" t="s">
        <v>250</v>
      </c>
      <c r="D63" s="386">
        <v>3</v>
      </c>
      <c r="E63" s="226"/>
      <c r="F63" s="226"/>
      <c r="G63" s="433"/>
      <c r="H63" s="379"/>
      <c r="I63" s="379"/>
      <c r="J63" s="389"/>
      <c r="K63" s="193"/>
    </row>
    <row r="64" spans="1:11" ht="27" customHeight="1">
      <c r="A64" s="386">
        <v>53</v>
      </c>
      <c r="B64" s="395" t="s">
        <v>346</v>
      </c>
      <c r="C64" s="386" t="s">
        <v>250</v>
      </c>
      <c r="D64" s="386">
        <v>3</v>
      </c>
      <c r="E64" s="226"/>
      <c r="F64" s="226"/>
      <c r="G64" s="433"/>
      <c r="H64" s="379"/>
      <c r="I64" s="379"/>
      <c r="J64" s="389"/>
      <c r="K64" s="193"/>
    </row>
    <row r="65" spans="1:11" ht="27" customHeight="1">
      <c r="A65" s="386">
        <v>54</v>
      </c>
      <c r="B65" s="395" t="s">
        <v>347</v>
      </c>
      <c r="C65" s="386" t="s">
        <v>250</v>
      </c>
      <c r="D65" s="386">
        <v>3</v>
      </c>
      <c r="E65" s="226"/>
      <c r="F65" s="226"/>
      <c r="G65" s="433"/>
      <c r="H65" s="379"/>
      <c r="I65" s="379"/>
      <c r="J65" s="389"/>
      <c r="K65" s="193"/>
    </row>
    <row r="66" spans="1:11" ht="27" customHeight="1">
      <c r="A66" s="386">
        <v>55</v>
      </c>
      <c r="B66" s="395" t="s">
        <v>348</v>
      </c>
      <c r="C66" s="386" t="s">
        <v>250</v>
      </c>
      <c r="D66" s="386">
        <v>3</v>
      </c>
      <c r="E66" s="226"/>
      <c r="F66" s="226"/>
      <c r="G66" s="433"/>
      <c r="H66" s="379"/>
      <c r="I66" s="379"/>
      <c r="J66" s="389"/>
      <c r="K66" s="193"/>
    </row>
    <row r="67" spans="1:11" ht="27" customHeight="1">
      <c r="A67" s="386">
        <v>56</v>
      </c>
      <c r="B67" s="390" t="s">
        <v>349</v>
      </c>
      <c r="C67" s="386" t="s">
        <v>250</v>
      </c>
      <c r="D67" s="386">
        <v>6</v>
      </c>
      <c r="E67" s="226"/>
      <c r="F67" s="226"/>
      <c r="G67" s="433"/>
      <c r="H67" s="379"/>
      <c r="I67" s="379"/>
      <c r="J67" s="389"/>
      <c r="K67" s="193"/>
    </row>
    <row r="68" spans="1:11" ht="27" customHeight="1">
      <c r="A68" s="386">
        <v>57</v>
      </c>
      <c r="B68" s="390" t="s">
        <v>350</v>
      </c>
      <c r="C68" s="386" t="s">
        <v>250</v>
      </c>
      <c r="D68" s="386">
        <v>6</v>
      </c>
      <c r="E68" s="226"/>
      <c r="F68" s="226"/>
      <c r="G68" s="433"/>
      <c r="H68" s="379"/>
      <c r="I68" s="379"/>
      <c r="J68" s="389"/>
      <c r="K68" s="193"/>
    </row>
    <row r="69" spans="1:11" ht="27" customHeight="1">
      <c r="A69" s="386">
        <v>58</v>
      </c>
      <c r="B69" s="390" t="s">
        <v>351</v>
      </c>
      <c r="C69" s="386" t="s">
        <v>250</v>
      </c>
      <c r="D69" s="386">
        <v>6</v>
      </c>
      <c r="E69" s="226"/>
      <c r="F69" s="226"/>
      <c r="G69" s="433"/>
      <c r="H69" s="379"/>
      <c r="I69" s="379"/>
      <c r="J69" s="389"/>
      <c r="K69" s="193"/>
    </row>
    <row r="70" spans="1:11" ht="27" customHeight="1">
      <c r="A70" s="386">
        <v>59</v>
      </c>
      <c r="B70" s="400" t="s">
        <v>552</v>
      </c>
      <c r="C70" s="386" t="s">
        <v>250</v>
      </c>
      <c r="D70" s="386">
        <v>20</v>
      </c>
      <c r="E70" s="226"/>
      <c r="F70" s="226"/>
      <c r="G70" s="433"/>
      <c r="H70" s="379"/>
      <c r="I70" s="379"/>
      <c r="J70" s="389"/>
      <c r="K70" s="193"/>
    </row>
    <row r="71" spans="1:11" ht="27" customHeight="1">
      <c r="A71" s="386">
        <v>60</v>
      </c>
      <c r="B71" s="387" t="s">
        <v>553</v>
      </c>
      <c r="C71" s="386" t="s">
        <v>250</v>
      </c>
      <c r="D71" s="386">
        <v>20</v>
      </c>
      <c r="E71" s="226"/>
      <c r="F71" s="226"/>
      <c r="G71" s="433"/>
      <c r="H71" s="379"/>
      <c r="I71" s="379"/>
      <c r="J71" s="389"/>
      <c r="K71" s="193"/>
    </row>
    <row r="72" spans="1:11" ht="27" customHeight="1">
      <c r="A72" s="401">
        <v>61</v>
      </c>
      <c r="B72" s="402" t="s">
        <v>554</v>
      </c>
      <c r="C72" s="401" t="s">
        <v>250</v>
      </c>
      <c r="D72" s="401">
        <v>20</v>
      </c>
      <c r="E72" s="403"/>
      <c r="F72" s="403"/>
      <c r="G72" s="433"/>
      <c r="H72" s="379"/>
      <c r="I72" s="403"/>
      <c r="J72" s="404"/>
      <c r="K72" s="193"/>
    </row>
    <row r="73" spans="1:11" ht="27" customHeight="1">
      <c r="A73" s="405" t="s">
        <v>293</v>
      </c>
      <c r="B73" s="406" t="s">
        <v>352</v>
      </c>
      <c r="C73" s="406"/>
      <c r="D73" s="406"/>
      <c r="E73" s="407"/>
      <c r="F73" s="407"/>
      <c r="G73" s="433"/>
      <c r="H73" s="379"/>
      <c r="I73" s="407"/>
      <c r="J73" s="406"/>
      <c r="K73" s="193"/>
    </row>
    <row r="74" spans="1:11" ht="27" customHeight="1">
      <c r="A74" s="386">
        <v>62</v>
      </c>
      <c r="B74" s="390" t="s">
        <v>555</v>
      </c>
      <c r="C74" s="386" t="s">
        <v>250</v>
      </c>
      <c r="D74" s="386">
        <v>20</v>
      </c>
      <c r="E74" s="226"/>
      <c r="F74" s="226"/>
      <c r="G74" s="433"/>
      <c r="H74" s="379"/>
      <c r="I74" s="379"/>
      <c r="J74" s="389"/>
      <c r="K74" s="193"/>
    </row>
    <row r="75" spans="1:11" ht="27" customHeight="1">
      <c r="A75" s="386">
        <v>63</v>
      </c>
      <c r="B75" s="390" t="s">
        <v>556</v>
      </c>
      <c r="C75" s="386" t="s">
        <v>250</v>
      </c>
      <c r="D75" s="386">
        <v>20</v>
      </c>
      <c r="E75" s="226"/>
      <c r="F75" s="226"/>
      <c r="G75" s="433"/>
      <c r="H75" s="379"/>
      <c r="I75" s="379"/>
      <c r="J75" s="389"/>
      <c r="K75" s="193"/>
    </row>
    <row r="76" spans="1:11" ht="27" customHeight="1">
      <c r="A76" s="386">
        <v>64</v>
      </c>
      <c r="B76" s="390" t="s">
        <v>557</v>
      </c>
      <c r="C76" s="386" t="s">
        <v>250</v>
      </c>
      <c r="D76" s="386">
        <v>20</v>
      </c>
      <c r="E76" s="226"/>
      <c r="F76" s="226"/>
      <c r="G76" s="433"/>
      <c r="H76" s="379"/>
      <c r="I76" s="379"/>
      <c r="J76" s="389"/>
      <c r="K76" s="193"/>
    </row>
    <row r="77" spans="1:11" ht="27" customHeight="1">
      <c r="A77" s="386">
        <v>65</v>
      </c>
      <c r="B77" s="395" t="s">
        <v>353</v>
      </c>
      <c r="C77" s="386" t="s">
        <v>250</v>
      </c>
      <c r="D77" s="386">
        <v>4</v>
      </c>
      <c r="E77" s="226"/>
      <c r="F77" s="226"/>
      <c r="G77" s="433"/>
      <c r="H77" s="379"/>
      <c r="I77" s="379"/>
      <c r="J77" s="187"/>
      <c r="K77" s="193"/>
    </row>
    <row r="78" spans="1:11" ht="27" customHeight="1">
      <c r="A78" s="386">
        <v>66</v>
      </c>
      <c r="B78" s="395" t="s">
        <v>354</v>
      </c>
      <c r="C78" s="386" t="s">
        <v>250</v>
      </c>
      <c r="D78" s="386">
        <v>20</v>
      </c>
      <c r="E78" s="226"/>
      <c r="F78" s="226"/>
      <c r="G78" s="433"/>
      <c r="H78" s="379"/>
      <c r="I78" s="379"/>
      <c r="J78" s="187"/>
      <c r="K78" s="193"/>
    </row>
    <row r="79" spans="1:11" ht="27" customHeight="1">
      <c r="A79" s="386">
        <v>67</v>
      </c>
      <c r="B79" s="395" t="s">
        <v>355</v>
      </c>
      <c r="C79" s="386" t="s">
        <v>250</v>
      </c>
      <c r="D79" s="386">
        <v>50</v>
      </c>
      <c r="E79" s="226"/>
      <c r="F79" s="226"/>
      <c r="G79" s="433"/>
      <c r="H79" s="379"/>
      <c r="I79" s="379"/>
      <c r="J79" s="187"/>
      <c r="K79" s="193"/>
    </row>
    <row r="80" spans="1:11" ht="27" customHeight="1">
      <c r="A80" s="386">
        <v>68</v>
      </c>
      <c r="B80" s="395" t="s">
        <v>356</v>
      </c>
      <c r="C80" s="386" t="s">
        <v>250</v>
      </c>
      <c r="D80" s="386">
        <v>4</v>
      </c>
      <c r="E80" s="226"/>
      <c r="F80" s="226"/>
      <c r="G80" s="433"/>
      <c r="H80" s="379"/>
      <c r="I80" s="379"/>
      <c r="J80" s="187"/>
      <c r="K80" s="193"/>
    </row>
    <row r="81" spans="1:11" ht="27" customHeight="1">
      <c r="A81" s="386">
        <v>69</v>
      </c>
      <c r="B81" s="395" t="s">
        <v>357</v>
      </c>
      <c r="C81" s="386" t="s">
        <v>250</v>
      </c>
      <c r="D81" s="386">
        <v>4</v>
      </c>
      <c r="E81" s="226"/>
      <c r="F81" s="226"/>
      <c r="G81" s="433"/>
      <c r="H81" s="379"/>
      <c r="I81" s="379"/>
      <c r="J81" s="187"/>
      <c r="K81" s="193"/>
    </row>
    <row r="82" spans="1:11" ht="27" customHeight="1">
      <c r="A82" s="386">
        <v>70</v>
      </c>
      <c r="B82" s="395" t="s">
        <v>358</v>
      </c>
      <c r="C82" s="386" t="s">
        <v>250</v>
      </c>
      <c r="D82" s="386">
        <v>4</v>
      </c>
      <c r="E82" s="226"/>
      <c r="F82" s="226"/>
      <c r="G82" s="433"/>
      <c r="H82" s="379"/>
      <c r="I82" s="379"/>
      <c r="J82" s="187"/>
      <c r="K82" s="193"/>
    </row>
    <row r="83" spans="1:11" ht="27" customHeight="1">
      <c r="A83" s="386">
        <v>71</v>
      </c>
      <c r="B83" s="395" t="s">
        <v>359</v>
      </c>
      <c r="C83" s="386" t="s">
        <v>250</v>
      </c>
      <c r="D83" s="386">
        <v>4</v>
      </c>
      <c r="E83" s="226"/>
      <c r="F83" s="226"/>
      <c r="G83" s="433"/>
      <c r="H83" s="379"/>
      <c r="I83" s="379"/>
      <c r="J83" s="187"/>
      <c r="K83" s="193"/>
    </row>
    <row r="84" spans="1:11" ht="27" customHeight="1">
      <c r="A84" s="386">
        <v>72</v>
      </c>
      <c r="B84" s="398" t="s">
        <v>360</v>
      </c>
      <c r="C84" s="386" t="s">
        <v>250</v>
      </c>
      <c r="D84" s="386">
        <v>8</v>
      </c>
      <c r="E84" s="226"/>
      <c r="F84" s="226"/>
      <c r="G84" s="433"/>
      <c r="H84" s="379"/>
      <c r="I84" s="379"/>
      <c r="J84" s="187"/>
      <c r="K84" s="193"/>
    </row>
    <row r="85" spans="1:11" ht="27" customHeight="1">
      <c r="A85" s="386">
        <v>73</v>
      </c>
      <c r="B85" s="398" t="s">
        <v>361</v>
      </c>
      <c r="C85" s="386" t="s">
        <v>250</v>
      </c>
      <c r="D85" s="386">
        <v>8</v>
      </c>
      <c r="E85" s="226"/>
      <c r="F85" s="226"/>
      <c r="G85" s="433"/>
      <c r="H85" s="379"/>
      <c r="I85" s="379"/>
      <c r="J85" s="187"/>
      <c r="K85" s="193"/>
    </row>
    <row r="86" spans="1:11" ht="27" customHeight="1">
      <c r="A86" s="386">
        <v>74</v>
      </c>
      <c r="B86" s="398" t="s">
        <v>362</v>
      </c>
      <c r="C86" s="386" t="s">
        <v>250</v>
      </c>
      <c r="D86" s="386">
        <v>8</v>
      </c>
      <c r="E86" s="226"/>
      <c r="F86" s="226"/>
      <c r="G86" s="433"/>
      <c r="H86" s="379"/>
      <c r="I86" s="379"/>
      <c r="J86" s="187"/>
      <c r="K86" s="193"/>
    </row>
    <row r="87" spans="1:11" ht="27" customHeight="1">
      <c r="A87" s="386">
        <v>75</v>
      </c>
      <c r="B87" s="398" t="s">
        <v>363</v>
      </c>
      <c r="C87" s="386" t="s">
        <v>250</v>
      </c>
      <c r="D87" s="386">
        <v>8</v>
      </c>
      <c r="E87" s="226"/>
      <c r="F87" s="226"/>
      <c r="G87" s="433"/>
      <c r="H87" s="379"/>
      <c r="I87" s="379"/>
      <c r="J87" s="187"/>
      <c r="K87" s="193"/>
    </row>
    <row r="88" spans="1:11" ht="27" customHeight="1">
      <c r="A88" s="386">
        <v>76</v>
      </c>
      <c r="B88" s="398" t="s">
        <v>364</v>
      </c>
      <c r="C88" s="386" t="s">
        <v>250</v>
      </c>
      <c r="D88" s="386">
        <v>8</v>
      </c>
      <c r="E88" s="226"/>
      <c r="F88" s="226"/>
      <c r="G88" s="433"/>
      <c r="H88" s="379"/>
      <c r="I88" s="379"/>
      <c r="J88" s="187"/>
      <c r="K88" s="193"/>
    </row>
    <row r="89" spans="1:11" ht="27" customHeight="1">
      <c r="A89" s="386">
        <v>77</v>
      </c>
      <c r="B89" s="398" t="s">
        <v>365</v>
      </c>
      <c r="C89" s="386" t="s">
        <v>250</v>
      </c>
      <c r="D89" s="386">
        <v>8</v>
      </c>
      <c r="E89" s="226"/>
      <c r="F89" s="226"/>
      <c r="G89" s="433"/>
      <c r="H89" s="379"/>
      <c r="I89" s="379"/>
      <c r="J89" s="187"/>
      <c r="K89" s="193"/>
    </row>
    <row r="90" spans="1:11" ht="27" customHeight="1">
      <c r="A90" s="386">
        <v>78</v>
      </c>
      <c r="B90" s="398" t="s">
        <v>366</v>
      </c>
      <c r="C90" s="386" t="s">
        <v>250</v>
      </c>
      <c r="D90" s="386">
        <v>8</v>
      </c>
      <c r="E90" s="226"/>
      <c r="F90" s="226"/>
      <c r="G90" s="433"/>
      <c r="H90" s="379"/>
      <c r="I90" s="379"/>
      <c r="J90" s="187"/>
      <c r="K90" s="193"/>
    </row>
    <row r="91" spans="1:11" ht="27" customHeight="1">
      <c r="A91" s="386">
        <v>79</v>
      </c>
      <c r="B91" s="398" t="s">
        <v>367</v>
      </c>
      <c r="C91" s="386" t="s">
        <v>250</v>
      </c>
      <c r="D91" s="386">
        <v>8</v>
      </c>
      <c r="E91" s="226"/>
      <c r="F91" s="226"/>
      <c r="G91" s="433"/>
      <c r="H91" s="379"/>
      <c r="I91" s="379"/>
      <c r="J91" s="187"/>
      <c r="K91" s="193"/>
    </row>
    <row r="92" spans="1:11" ht="27" customHeight="1">
      <c r="A92" s="386">
        <v>80</v>
      </c>
      <c r="B92" s="398" t="s">
        <v>368</v>
      </c>
      <c r="C92" s="386" t="s">
        <v>250</v>
      </c>
      <c r="D92" s="386">
        <v>6</v>
      </c>
      <c r="E92" s="226"/>
      <c r="F92" s="226"/>
      <c r="G92" s="433"/>
      <c r="H92" s="379"/>
      <c r="I92" s="379"/>
      <c r="J92" s="187"/>
      <c r="K92" s="193"/>
    </row>
    <row r="93" spans="1:11" ht="27" customHeight="1">
      <c r="A93" s="386">
        <v>81</v>
      </c>
      <c r="B93" s="398" t="s">
        <v>369</v>
      </c>
      <c r="C93" s="386" t="s">
        <v>250</v>
      </c>
      <c r="D93" s="386">
        <v>4</v>
      </c>
      <c r="E93" s="226"/>
      <c r="F93" s="226"/>
      <c r="G93" s="433"/>
      <c r="H93" s="379"/>
      <c r="I93" s="379"/>
      <c r="J93" s="389"/>
      <c r="K93" s="193"/>
    </row>
    <row r="94" spans="1:11" ht="27" customHeight="1">
      <c r="A94" s="386">
        <v>82</v>
      </c>
      <c r="B94" s="399" t="s">
        <v>370</v>
      </c>
      <c r="C94" s="386" t="s">
        <v>250</v>
      </c>
      <c r="D94" s="386">
        <v>4</v>
      </c>
      <c r="E94" s="226"/>
      <c r="F94" s="226"/>
      <c r="G94" s="433"/>
      <c r="H94" s="379"/>
      <c r="I94" s="379"/>
      <c r="J94" s="389"/>
      <c r="K94" s="193"/>
    </row>
    <row r="95" spans="1:11" ht="27" customHeight="1">
      <c r="A95" s="386">
        <v>83</v>
      </c>
      <c r="B95" s="398" t="s">
        <v>371</v>
      </c>
      <c r="C95" s="386" t="s">
        <v>250</v>
      </c>
      <c r="D95" s="386">
        <v>4</v>
      </c>
      <c r="E95" s="226"/>
      <c r="F95" s="226"/>
      <c r="G95" s="433"/>
      <c r="H95" s="379"/>
      <c r="I95" s="379"/>
      <c r="J95" s="389"/>
      <c r="K95" s="193"/>
    </row>
    <row r="96" spans="1:11" ht="27" customHeight="1">
      <c r="A96" s="386">
        <v>84</v>
      </c>
      <c r="B96" s="398" t="s">
        <v>372</v>
      </c>
      <c r="C96" s="386" t="s">
        <v>250</v>
      </c>
      <c r="D96" s="386">
        <v>4</v>
      </c>
      <c r="E96" s="226"/>
      <c r="F96" s="226"/>
      <c r="G96" s="433"/>
      <c r="H96" s="379"/>
      <c r="I96" s="379"/>
      <c r="J96" s="389"/>
      <c r="K96" s="193"/>
    </row>
    <row r="97" spans="1:11" ht="27" customHeight="1">
      <c r="A97" s="386">
        <v>85</v>
      </c>
      <c r="B97" s="398" t="s">
        <v>373</v>
      </c>
      <c r="C97" s="386" t="s">
        <v>250</v>
      </c>
      <c r="D97" s="386">
        <v>4</v>
      </c>
      <c r="E97" s="226"/>
      <c r="F97" s="226"/>
      <c r="G97" s="433"/>
      <c r="H97" s="379"/>
      <c r="I97" s="379"/>
      <c r="J97" s="389"/>
      <c r="K97" s="193"/>
    </row>
    <row r="98" spans="1:11" ht="27" customHeight="1">
      <c r="A98" s="386">
        <v>86</v>
      </c>
      <c r="B98" s="398" t="s">
        <v>374</v>
      </c>
      <c r="C98" s="386" t="s">
        <v>250</v>
      </c>
      <c r="D98" s="386">
        <v>4</v>
      </c>
      <c r="E98" s="226"/>
      <c r="F98" s="226"/>
      <c r="G98" s="433"/>
      <c r="H98" s="379"/>
      <c r="I98" s="379"/>
      <c r="J98" s="389"/>
      <c r="K98" s="193"/>
    </row>
    <row r="99" spans="1:11" ht="27" customHeight="1">
      <c r="A99" s="386">
        <v>87</v>
      </c>
      <c r="B99" s="398" t="s">
        <v>375</v>
      </c>
      <c r="C99" s="386" t="s">
        <v>250</v>
      </c>
      <c r="D99" s="386">
        <v>4</v>
      </c>
      <c r="E99" s="226"/>
      <c r="F99" s="226"/>
      <c r="G99" s="433"/>
      <c r="H99" s="379"/>
      <c r="I99" s="379"/>
      <c r="J99" s="389"/>
      <c r="K99" s="193"/>
    </row>
    <row r="100" spans="1:11" ht="27" customHeight="1">
      <c r="A100" s="386">
        <v>88</v>
      </c>
      <c r="B100" s="398" t="s">
        <v>376</v>
      </c>
      <c r="C100" s="386" t="s">
        <v>250</v>
      </c>
      <c r="D100" s="386">
        <v>4</v>
      </c>
      <c r="E100" s="226"/>
      <c r="F100" s="226"/>
      <c r="G100" s="433"/>
      <c r="H100" s="379"/>
      <c r="I100" s="379"/>
      <c r="J100" s="389"/>
      <c r="K100" s="193"/>
    </row>
    <row r="101" spans="1:11" ht="27" customHeight="1">
      <c r="A101" s="386">
        <v>89</v>
      </c>
      <c r="B101" s="398" t="s">
        <v>377</v>
      </c>
      <c r="C101" s="386" t="s">
        <v>250</v>
      </c>
      <c r="D101" s="386">
        <v>4</v>
      </c>
      <c r="E101" s="226"/>
      <c r="F101" s="226"/>
      <c r="G101" s="433"/>
      <c r="H101" s="379"/>
      <c r="I101" s="379"/>
      <c r="J101" s="389"/>
      <c r="K101" s="193"/>
    </row>
    <row r="102" spans="1:11" ht="27" customHeight="1">
      <c r="A102" s="386">
        <v>90</v>
      </c>
      <c r="B102" s="398" t="s">
        <v>378</v>
      </c>
      <c r="C102" s="386" t="s">
        <v>250</v>
      </c>
      <c r="D102" s="386">
        <v>4</v>
      </c>
      <c r="E102" s="226"/>
      <c r="F102" s="226"/>
      <c r="G102" s="433"/>
      <c r="H102" s="379"/>
      <c r="I102" s="379"/>
      <c r="J102" s="389"/>
      <c r="K102" s="193"/>
    </row>
    <row r="103" spans="1:11" ht="27" customHeight="1">
      <c r="A103" s="386">
        <v>91</v>
      </c>
      <c r="B103" s="399" t="s">
        <v>379</v>
      </c>
      <c r="C103" s="386" t="s">
        <v>250</v>
      </c>
      <c r="D103" s="386">
        <v>4</v>
      </c>
      <c r="E103" s="226"/>
      <c r="F103" s="226"/>
      <c r="G103" s="433"/>
      <c r="H103" s="379"/>
      <c r="I103" s="379"/>
      <c r="J103" s="389"/>
      <c r="K103" s="193"/>
    </row>
    <row r="104" spans="1:11" ht="27" customHeight="1">
      <c r="A104" s="386">
        <v>92</v>
      </c>
      <c r="B104" s="399" t="s">
        <v>380</v>
      </c>
      <c r="C104" s="386" t="s">
        <v>250</v>
      </c>
      <c r="D104" s="386">
        <v>4</v>
      </c>
      <c r="E104" s="226"/>
      <c r="F104" s="226"/>
      <c r="G104" s="433"/>
      <c r="H104" s="379"/>
      <c r="I104" s="379"/>
      <c r="J104" s="389"/>
      <c r="K104" s="193"/>
    </row>
    <row r="105" spans="1:11" ht="27" customHeight="1">
      <c r="A105" s="386">
        <v>93</v>
      </c>
      <c r="B105" s="398" t="s">
        <v>381</v>
      </c>
      <c r="C105" s="386" t="s">
        <v>250</v>
      </c>
      <c r="D105" s="386">
        <v>4</v>
      </c>
      <c r="E105" s="226"/>
      <c r="F105" s="226"/>
      <c r="G105" s="433"/>
      <c r="H105" s="379"/>
      <c r="I105" s="379"/>
      <c r="J105" s="389"/>
      <c r="K105" s="193"/>
    </row>
    <row r="106" spans="1:11" ht="27" customHeight="1">
      <c r="A106" s="386">
        <v>94</v>
      </c>
      <c r="B106" s="398" t="s">
        <v>378</v>
      </c>
      <c r="C106" s="386" t="s">
        <v>250</v>
      </c>
      <c r="D106" s="386">
        <v>4</v>
      </c>
      <c r="E106" s="226"/>
      <c r="F106" s="226"/>
      <c r="G106" s="433"/>
      <c r="H106" s="379"/>
      <c r="I106" s="379"/>
      <c r="J106" s="389"/>
      <c r="K106" s="193"/>
    </row>
    <row r="107" spans="1:11" ht="27" customHeight="1">
      <c r="A107" s="386">
        <v>95</v>
      </c>
      <c r="B107" s="399" t="s">
        <v>382</v>
      </c>
      <c r="C107" s="386" t="s">
        <v>250</v>
      </c>
      <c r="D107" s="386">
        <v>4</v>
      </c>
      <c r="E107" s="226"/>
      <c r="F107" s="226"/>
      <c r="G107" s="433"/>
      <c r="H107" s="379"/>
      <c r="I107" s="379"/>
      <c r="J107" s="389"/>
      <c r="K107" s="193"/>
    </row>
    <row r="108" spans="1:11" ht="27" customHeight="1">
      <c r="A108" s="386">
        <v>96</v>
      </c>
      <c r="B108" s="399" t="s">
        <v>383</v>
      </c>
      <c r="C108" s="386" t="s">
        <v>250</v>
      </c>
      <c r="D108" s="386">
        <v>4</v>
      </c>
      <c r="E108" s="226"/>
      <c r="F108" s="226"/>
      <c r="G108" s="433"/>
      <c r="H108" s="379"/>
      <c r="I108" s="379"/>
      <c r="J108" s="389"/>
      <c r="K108" s="193"/>
    </row>
    <row r="109" spans="1:11" ht="27" customHeight="1">
      <c r="A109" s="386">
        <v>97</v>
      </c>
      <c r="B109" s="390" t="s">
        <v>350</v>
      </c>
      <c r="C109" s="386" t="s">
        <v>250</v>
      </c>
      <c r="D109" s="386">
        <v>8</v>
      </c>
      <c r="E109" s="226"/>
      <c r="F109" s="226"/>
      <c r="G109" s="433"/>
      <c r="H109" s="379"/>
      <c r="I109" s="379"/>
      <c r="J109" s="389"/>
      <c r="K109" s="193"/>
    </row>
    <row r="110" spans="1:11" ht="27" customHeight="1">
      <c r="A110" s="386">
        <v>98</v>
      </c>
      <c r="B110" s="390" t="s">
        <v>384</v>
      </c>
      <c r="C110" s="386" t="s">
        <v>250</v>
      </c>
      <c r="D110" s="386">
        <v>8</v>
      </c>
      <c r="E110" s="226"/>
      <c r="F110" s="226"/>
      <c r="G110" s="433"/>
      <c r="H110" s="379"/>
      <c r="I110" s="379"/>
      <c r="J110" s="389"/>
      <c r="K110" s="193"/>
    </row>
    <row r="111" spans="1:11" ht="27" customHeight="1">
      <c r="A111" s="386">
        <v>99</v>
      </c>
      <c r="B111" s="390" t="s">
        <v>385</v>
      </c>
      <c r="C111" s="386" t="s">
        <v>250</v>
      </c>
      <c r="D111" s="386">
        <v>8</v>
      </c>
      <c r="E111" s="226"/>
      <c r="F111" s="226"/>
      <c r="G111" s="433"/>
      <c r="H111" s="379"/>
      <c r="I111" s="379"/>
      <c r="J111" s="389"/>
      <c r="K111" s="193"/>
    </row>
    <row r="112" spans="1:11" ht="27" customHeight="1">
      <c r="A112" s="386">
        <v>100</v>
      </c>
      <c r="B112" s="390" t="s">
        <v>558</v>
      </c>
      <c r="C112" s="386" t="s">
        <v>250</v>
      </c>
      <c r="D112" s="386">
        <v>5</v>
      </c>
      <c r="E112" s="226"/>
      <c r="F112" s="226"/>
      <c r="G112" s="433"/>
      <c r="H112" s="379"/>
      <c r="I112" s="379"/>
      <c r="J112" s="389"/>
      <c r="K112" s="193"/>
    </row>
    <row r="113" spans="1:11" ht="27" customHeight="1">
      <c r="A113" s="386">
        <v>101</v>
      </c>
      <c r="B113" s="390" t="s">
        <v>559</v>
      </c>
      <c r="C113" s="386" t="s">
        <v>250</v>
      </c>
      <c r="D113" s="386">
        <v>5</v>
      </c>
      <c r="E113" s="226"/>
      <c r="F113" s="226"/>
      <c r="G113" s="433"/>
      <c r="H113" s="379"/>
      <c r="I113" s="379"/>
      <c r="J113" s="389"/>
      <c r="K113" s="193"/>
    </row>
    <row r="114" spans="1:11" ht="27" customHeight="1">
      <c r="A114" s="386">
        <v>102</v>
      </c>
      <c r="B114" s="390" t="s">
        <v>560</v>
      </c>
      <c r="C114" s="386" t="s">
        <v>250</v>
      </c>
      <c r="D114" s="386">
        <v>5</v>
      </c>
      <c r="E114" s="226"/>
      <c r="F114" s="226"/>
      <c r="G114" s="433"/>
      <c r="H114" s="379"/>
      <c r="I114" s="379"/>
      <c r="J114" s="389"/>
      <c r="K114" s="193"/>
    </row>
    <row r="115" spans="1:11" ht="27" customHeight="1">
      <c r="A115" s="406" t="s">
        <v>294</v>
      </c>
      <c r="B115" s="406" t="s">
        <v>387</v>
      </c>
      <c r="C115" s="406"/>
      <c r="D115" s="406"/>
      <c r="E115" s="407"/>
      <c r="F115" s="407"/>
      <c r="G115" s="433"/>
      <c r="H115" s="379"/>
      <c r="I115" s="407"/>
      <c r="J115" s="406"/>
      <c r="K115" s="193"/>
    </row>
    <row r="116" spans="1:11" ht="27" customHeight="1">
      <c r="A116" s="386">
        <v>103</v>
      </c>
      <c r="B116" s="390" t="s">
        <v>561</v>
      </c>
      <c r="C116" s="386" t="s">
        <v>250</v>
      </c>
      <c r="D116" s="386">
        <v>50</v>
      </c>
      <c r="E116" s="226"/>
      <c r="F116" s="226"/>
      <c r="G116" s="433"/>
      <c r="H116" s="379"/>
      <c r="I116" s="379"/>
      <c r="J116" s="187"/>
      <c r="K116" s="193"/>
    </row>
    <row r="117" spans="1:11" ht="27" customHeight="1">
      <c r="A117" s="386">
        <v>104</v>
      </c>
      <c r="B117" s="390" t="s">
        <v>562</v>
      </c>
      <c r="C117" s="386" t="s">
        <v>250</v>
      </c>
      <c r="D117" s="386">
        <v>50</v>
      </c>
      <c r="E117" s="226"/>
      <c r="F117" s="226"/>
      <c r="G117" s="433"/>
      <c r="H117" s="379"/>
      <c r="I117" s="379"/>
      <c r="J117" s="187"/>
      <c r="K117" s="193"/>
    </row>
    <row r="118" spans="1:11" ht="27" customHeight="1">
      <c r="A118" s="386">
        <v>105</v>
      </c>
      <c r="B118" s="390" t="s">
        <v>544</v>
      </c>
      <c r="C118" s="386" t="s">
        <v>250</v>
      </c>
      <c r="D118" s="386">
        <v>50</v>
      </c>
      <c r="E118" s="226"/>
      <c r="F118" s="226"/>
      <c r="G118" s="433"/>
      <c r="H118" s="379"/>
      <c r="I118" s="379"/>
      <c r="J118" s="187"/>
      <c r="K118" s="193"/>
    </row>
    <row r="119" spans="1:11" ht="27" customHeight="1">
      <c r="A119" s="386">
        <v>106</v>
      </c>
      <c r="B119" s="390" t="s">
        <v>563</v>
      </c>
      <c r="C119" s="386" t="s">
        <v>250</v>
      </c>
      <c r="D119" s="386">
        <v>50</v>
      </c>
      <c r="E119" s="226"/>
      <c r="F119" s="226"/>
      <c r="G119" s="433"/>
      <c r="H119" s="379"/>
      <c r="I119" s="379"/>
      <c r="J119" s="187"/>
      <c r="K119" s="193"/>
    </row>
    <row r="120" spans="1:11" ht="27" customHeight="1">
      <c r="A120" s="386">
        <v>107</v>
      </c>
      <c r="B120" s="390" t="s">
        <v>564</v>
      </c>
      <c r="C120" s="386" t="s">
        <v>250</v>
      </c>
      <c r="D120" s="386">
        <v>20</v>
      </c>
      <c r="E120" s="226"/>
      <c r="F120" s="226"/>
      <c r="G120" s="433"/>
      <c r="H120" s="379"/>
      <c r="I120" s="379"/>
      <c r="J120" s="187"/>
      <c r="K120" s="193"/>
    </row>
    <row r="121" spans="1:11" ht="27" customHeight="1">
      <c r="A121" s="386">
        <v>108</v>
      </c>
      <c r="B121" s="390" t="s">
        <v>565</v>
      </c>
      <c r="C121" s="386" t="s">
        <v>250</v>
      </c>
      <c r="D121" s="386">
        <v>30</v>
      </c>
      <c r="E121" s="226"/>
      <c r="F121" s="226"/>
      <c r="G121" s="433"/>
      <c r="H121" s="379"/>
      <c r="I121" s="379"/>
      <c r="J121" s="187"/>
      <c r="K121" s="193"/>
    </row>
    <row r="122" spans="1:11" ht="27" customHeight="1">
      <c r="A122" s="386">
        <v>109</v>
      </c>
      <c r="B122" s="390" t="s">
        <v>566</v>
      </c>
      <c r="C122" s="386" t="s">
        <v>250</v>
      </c>
      <c r="D122" s="386">
        <v>30</v>
      </c>
      <c r="E122" s="226"/>
      <c r="F122" s="226"/>
      <c r="G122" s="433"/>
      <c r="H122" s="379"/>
      <c r="I122" s="379"/>
      <c r="J122" s="187"/>
      <c r="K122" s="193"/>
    </row>
    <row r="123" spans="1:11" ht="27" customHeight="1">
      <c r="A123" s="386">
        <v>110</v>
      </c>
      <c r="B123" s="390" t="s">
        <v>388</v>
      </c>
      <c r="C123" s="386" t="s">
        <v>250</v>
      </c>
      <c r="D123" s="386">
        <v>6</v>
      </c>
      <c r="E123" s="226"/>
      <c r="F123" s="226"/>
      <c r="G123" s="433"/>
      <c r="H123" s="379"/>
      <c r="I123" s="379"/>
      <c r="J123" s="187"/>
      <c r="K123" s="193"/>
    </row>
    <row r="124" spans="1:11" ht="27" customHeight="1">
      <c r="A124" s="386">
        <v>111</v>
      </c>
      <c r="B124" s="390" t="s">
        <v>389</v>
      </c>
      <c r="C124" s="386" t="s">
        <v>250</v>
      </c>
      <c r="D124" s="386">
        <v>10</v>
      </c>
      <c r="E124" s="226"/>
      <c r="F124" s="226"/>
      <c r="G124" s="433"/>
      <c r="H124" s="379"/>
      <c r="I124" s="379"/>
      <c r="J124" s="187"/>
      <c r="K124" s="193"/>
    </row>
    <row r="125" spans="1:11" ht="27" customHeight="1">
      <c r="A125" s="386">
        <v>112</v>
      </c>
      <c r="B125" s="390" t="s">
        <v>390</v>
      </c>
      <c r="C125" s="386" t="s">
        <v>250</v>
      </c>
      <c r="D125" s="386">
        <v>10</v>
      </c>
      <c r="E125" s="226"/>
      <c r="F125" s="226"/>
      <c r="G125" s="433"/>
      <c r="H125" s="379"/>
      <c r="I125" s="379"/>
      <c r="J125" s="187"/>
      <c r="K125" s="193"/>
    </row>
    <row r="126" spans="1:11" ht="27" customHeight="1">
      <c r="A126" s="386">
        <v>113</v>
      </c>
      <c r="B126" s="390" t="s">
        <v>391</v>
      </c>
      <c r="C126" s="386" t="s">
        <v>250</v>
      </c>
      <c r="D126" s="386">
        <v>10</v>
      </c>
      <c r="E126" s="226"/>
      <c r="F126" s="226"/>
      <c r="G126" s="433"/>
      <c r="H126" s="379"/>
      <c r="I126" s="379"/>
      <c r="J126" s="187"/>
      <c r="K126" s="193"/>
    </row>
    <row r="127" spans="1:11" ht="27" customHeight="1">
      <c r="A127" s="386">
        <v>114</v>
      </c>
      <c r="B127" s="390" t="s">
        <v>392</v>
      </c>
      <c r="C127" s="386" t="s">
        <v>250</v>
      </c>
      <c r="D127" s="386">
        <v>10</v>
      </c>
      <c r="E127" s="226"/>
      <c r="F127" s="226"/>
      <c r="G127" s="433"/>
      <c r="H127" s="379"/>
      <c r="I127" s="379"/>
      <c r="J127" s="187"/>
      <c r="K127" s="193"/>
    </row>
    <row r="128" spans="1:11" ht="27" customHeight="1">
      <c r="A128" s="386">
        <v>115</v>
      </c>
      <c r="B128" s="390" t="s">
        <v>393</v>
      </c>
      <c r="C128" s="386" t="s">
        <v>250</v>
      </c>
      <c r="D128" s="386">
        <v>15</v>
      </c>
      <c r="E128" s="226"/>
      <c r="F128" s="226"/>
      <c r="G128" s="433"/>
      <c r="H128" s="379"/>
      <c r="I128" s="379"/>
      <c r="J128" s="187"/>
      <c r="K128" s="193"/>
    </row>
    <row r="129" spans="1:11" ht="27" customHeight="1">
      <c r="A129" s="386">
        <v>116</v>
      </c>
      <c r="B129" s="390" t="s">
        <v>394</v>
      </c>
      <c r="C129" s="386" t="s">
        <v>250</v>
      </c>
      <c r="D129" s="386">
        <v>15</v>
      </c>
      <c r="E129" s="226"/>
      <c r="F129" s="226"/>
      <c r="G129" s="433"/>
      <c r="H129" s="379"/>
      <c r="I129" s="379"/>
      <c r="J129" s="187"/>
      <c r="K129" s="193"/>
    </row>
    <row r="130" spans="1:11" ht="27" customHeight="1">
      <c r="A130" s="386">
        <v>117</v>
      </c>
      <c r="B130" s="390" t="s">
        <v>395</v>
      </c>
      <c r="C130" s="386" t="s">
        <v>250</v>
      </c>
      <c r="D130" s="386">
        <v>15</v>
      </c>
      <c r="E130" s="226"/>
      <c r="F130" s="226"/>
      <c r="G130" s="433"/>
      <c r="H130" s="379"/>
      <c r="I130" s="379"/>
      <c r="J130" s="187"/>
      <c r="K130" s="193"/>
    </row>
    <row r="131" spans="1:11" ht="27" customHeight="1">
      <c r="A131" s="386">
        <v>118</v>
      </c>
      <c r="B131" s="399" t="s">
        <v>396</v>
      </c>
      <c r="C131" s="386" t="s">
        <v>250</v>
      </c>
      <c r="D131" s="386">
        <v>4</v>
      </c>
      <c r="E131" s="226"/>
      <c r="F131" s="226"/>
      <c r="G131" s="433"/>
      <c r="H131" s="379"/>
      <c r="I131" s="379"/>
      <c r="J131" s="389"/>
      <c r="K131" s="193"/>
    </row>
    <row r="132" spans="1:11" ht="27" customHeight="1">
      <c r="A132" s="386">
        <v>119</v>
      </c>
      <c r="B132" s="399" t="s">
        <v>397</v>
      </c>
      <c r="C132" s="386" t="s">
        <v>250</v>
      </c>
      <c r="D132" s="386">
        <v>4</v>
      </c>
      <c r="E132" s="226"/>
      <c r="F132" s="226"/>
      <c r="G132" s="433"/>
      <c r="H132" s="379"/>
      <c r="I132" s="379"/>
      <c r="J132" s="389"/>
      <c r="K132" s="193"/>
    </row>
    <row r="133" spans="1:11" ht="27" customHeight="1">
      <c r="A133" s="386">
        <v>120</v>
      </c>
      <c r="B133" s="399" t="s">
        <v>398</v>
      </c>
      <c r="C133" s="386" t="s">
        <v>250</v>
      </c>
      <c r="D133" s="386">
        <v>4</v>
      </c>
      <c r="E133" s="226"/>
      <c r="F133" s="226"/>
      <c r="G133" s="433"/>
      <c r="H133" s="379"/>
      <c r="I133" s="379"/>
      <c r="J133" s="389"/>
      <c r="K133" s="193"/>
    </row>
    <row r="134" spans="1:11" ht="27" customHeight="1">
      <c r="A134" s="386">
        <v>121</v>
      </c>
      <c r="B134" s="399" t="s">
        <v>399</v>
      </c>
      <c r="C134" s="386" t="s">
        <v>250</v>
      </c>
      <c r="D134" s="386">
        <v>4</v>
      </c>
      <c r="E134" s="226"/>
      <c r="F134" s="226"/>
      <c r="G134" s="433"/>
      <c r="H134" s="379"/>
      <c r="I134" s="379"/>
      <c r="J134" s="389"/>
      <c r="K134" s="193"/>
    </row>
    <row r="135" spans="1:11" ht="27" customHeight="1">
      <c r="A135" s="386">
        <v>122</v>
      </c>
      <c r="B135" s="399" t="s">
        <v>400</v>
      </c>
      <c r="C135" s="386" t="s">
        <v>250</v>
      </c>
      <c r="D135" s="386">
        <v>4</v>
      </c>
      <c r="E135" s="226"/>
      <c r="F135" s="226"/>
      <c r="G135" s="433"/>
      <c r="H135" s="379"/>
      <c r="I135" s="379"/>
      <c r="J135" s="389"/>
      <c r="K135" s="193"/>
    </row>
    <row r="136" spans="1:11" ht="27" customHeight="1">
      <c r="A136" s="386">
        <v>123</v>
      </c>
      <c r="B136" s="399" t="s">
        <v>401</v>
      </c>
      <c r="C136" s="386" t="s">
        <v>250</v>
      </c>
      <c r="D136" s="386">
        <v>4</v>
      </c>
      <c r="E136" s="226"/>
      <c r="F136" s="226"/>
      <c r="G136" s="433"/>
      <c r="H136" s="379"/>
      <c r="I136" s="379"/>
      <c r="J136" s="389"/>
      <c r="K136" s="193"/>
    </row>
    <row r="137" spans="1:11" ht="27" customHeight="1">
      <c r="A137" s="386">
        <v>124</v>
      </c>
      <c r="B137" s="399" t="s">
        <v>402</v>
      </c>
      <c r="C137" s="386" t="s">
        <v>250</v>
      </c>
      <c r="D137" s="386">
        <v>4</v>
      </c>
      <c r="E137" s="226"/>
      <c r="F137" s="226"/>
      <c r="G137" s="433"/>
      <c r="H137" s="379"/>
      <c r="I137" s="379"/>
      <c r="J137" s="389"/>
      <c r="K137" s="193"/>
    </row>
    <row r="138" spans="1:11" ht="27" customHeight="1">
      <c r="A138" s="386">
        <v>125</v>
      </c>
      <c r="B138" s="399" t="s">
        <v>403</v>
      </c>
      <c r="C138" s="386" t="s">
        <v>250</v>
      </c>
      <c r="D138" s="386">
        <v>4</v>
      </c>
      <c r="E138" s="226"/>
      <c r="F138" s="226"/>
      <c r="G138" s="433"/>
      <c r="H138" s="379"/>
      <c r="I138" s="379"/>
      <c r="J138" s="389"/>
      <c r="K138" s="193"/>
    </row>
    <row r="139" spans="1:11" ht="27" customHeight="1">
      <c r="A139" s="386">
        <v>126</v>
      </c>
      <c r="B139" s="399" t="s">
        <v>404</v>
      </c>
      <c r="C139" s="386" t="s">
        <v>250</v>
      </c>
      <c r="D139" s="386">
        <v>4</v>
      </c>
      <c r="E139" s="226"/>
      <c r="F139" s="226"/>
      <c r="G139" s="433"/>
      <c r="H139" s="379"/>
      <c r="I139" s="379"/>
      <c r="J139" s="389"/>
      <c r="K139" s="193"/>
    </row>
    <row r="140" spans="1:11" ht="27" customHeight="1">
      <c r="A140" s="386">
        <v>127</v>
      </c>
      <c r="B140" s="399" t="s">
        <v>405</v>
      </c>
      <c r="C140" s="386" t="s">
        <v>250</v>
      </c>
      <c r="D140" s="386">
        <v>4</v>
      </c>
      <c r="E140" s="226"/>
      <c r="F140" s="226"/>
      <c r="G140" s="433"/>
      <c r="H140" s="379"/>
      <c r="I140" s="379"/>
      <c r="J140" s="389"/>
      <c r="K140" s="193"/>
    </row>
    <row r="141" spans="1:11" ht="27" customHeight="1">
      <c r="A141" s="386">
        <v>128</v>
      </c>
      <c r="B141" s="399" t="s">
        <v>406</v>
      </c>
      <c r="C141" s="386" t="s">
        <v>250</v>
      </c>
      <c r="D141" s="386">
        <v>4</v>
      </c>
      <c r="E141" s="226"/>
      <c r="F141" s="226"/>
      <c r="G141" s="433"/>
      <c r="H141" s="379"/>
      <c r="I141" s="379"/>
      <c r="J141" s="389"/>
      <c r="K141" s="193"/>
    </row>
    <row r="142" spans="1:11" ht="27" customHeight="1">
      <c r="A142" s="386">
        <v>129</v>
      </c>
      <c r="B142" s="399" t="s">
        <v>407</v>
      </c>
      <c r="C142" s="386" t="s">
        <v>250</v>
      </c>
      <c r="D142" s="386">
        <v>4</v>
      </c>
      <c r="E142" s="226"/>
      <c r="F142" s="226"/>
      <c r="G142" s="433"/>
      <c r="H142" s="379"/>
      <c r="I142" s="379"/>
      <c r="J142" s="389"/>
      <c r="K142" s="193"/>
    </row>
    <row r="143" spans="1:11" ht="35.25" customHeight="1">
      <c r="A143" s="386">
        <v>130</v>
      </c>
      <c r="B143" s="399" t="s">
        <v>408</v>
      </c>
      <c r="C143" s="386" t="s">
        <v>250</v>
      </c>
      <c r="D143" s="386">
        <v>4</v>
      </c>
      <c r="E143" s="226"/>
      <c r="F143" s="226"/>
      <c r="G143" s="433"/>
      <c r="H143" s="379"/>
      <c r="I143" s="379"/>
      <c r="J143" s="389"/>
      <c r="K143" s="193"/>
    </row>
    <row r="144" spans="1:11" ht="34.5" customHeight="1">
      <c r="A144" s="386">
        <v>131</v>
      </c>
      <c r="B144" s="399" t="s">
        <v>409</v>
      </c>
      <c r="C144" s="386" t="s">
        <v>250</v>
      </c>
      <c r="D144" s="386">
        <v>4</v>
      </c>
      <c r="E144" s="226"/>
      <c r="F144" s="226"/>
      <c r="G144" s="433"/>
      <c r="H144" s="379"/>
      <c r="I144" s="379"/>
      <c r="J144" s="389"/>
      <c r="K144" s="193"/>
    </row>
    <row r="145" spans="1:11" ht="34.5" customHeight="1">
      <c r="A145" s="386">
        <v>132</v>
      </c>
      <c r="B145" s="399" t="s">
        <v>410</v>
      </c>
      <c r="C145" s="386" t="s">
        <v>250</v>
      </c>
      <c r="D145" s="386">
        <v>4</v>
      </c>
      <c r="E145" s="226"/>
      <c r="F145" s="226"/>
      <c r="G145" s="433"/>
      <c r="H145" s="379"/>
      <c r="I145" s="379"/>
      <c r="J145" s="389"/>
      <c r="K145" s="193"/>
    </row>
    <row r="146" spans="1:11" ht="31.5" customHeight="1">
      <c r="A146" s="386">
        <v>133</v>
      </c>
      <c r="B146" s="399" t="s">
        <v>411</v>
      </c>
      <c r="C146" s="386" t="s">
        <v>250</v>
      </c>
      <c r="D146" s="386">
        <v>4</v>
      </c>
      <c r="E146" s="226"/>
      <c r="F146" s="226"/>
      <c r="G146" s="433"/>
      <c r="H146" s="379"/>
      <c r="I146" s="379"/>
      <c r="J146" s="389"/>
      <c r="K146" s="193"/>
    </row>
    <row r="147" spans="1:11" ht="27" customHeight="1">
      <c r="A147" s="386">
        <v>134</v>
      </c>
      <c r="B147" s="399" t="s">
        <v>412</v>
      </c>
      <c r="C147" s="386" t="s">
        <v>250</v>
      </c>
      <c r="D147" s="386">
        <v>4</v>
      </c>
      <c r="E147" s="226"/>
      <c r="F147" s="226"/>
      <c r="G147" s="433"/>
      <c r="H147" s="379"/>
      <c r="I147" s="379"/>
      <c r="J147" s="389"/>
      <c r="K147" s="193"/>
    </row>
    <row r="148" spans="1:11" ht="27" customHeight="1">
      <c r="A148" s="386">
        <v>135</v>
      </c>
      <c r="B148" s="399" t="s">
        <v>413</v>
      </c>
      <c r="C148" s="386" t="s">
        <v>250</v>
      </c>
      <c r="D148" s="386">
        <v>4</v>
      </c>
      <c r="E148" s="226"/>
      <c r="F148" s="226"/>
      <c r="G148" s="433"/>
      <c r="H148" s="379"/>
      <c r="I148" s="379"/>
      <c r="J148" s="389"/>
      <c r="K148" s="193"/>
    </row>
    <row r="149" spans="1:11" ht="27" customHeight="1">
      <c r="A149" s="386">
        <v>136</v>
      </c>
      <c r="B149" s="399" t="s">
        <v>414</v>
      </c>
      <c r="C149" s="386" t="s">
        <v>250</v>
      </c>
      <c r="D149" s="386">
        <v>4</v>
      </c>
      <c r="E149" s="226"/>
      <c r="F149" s="226"/>
      <c r="G149" s="433"/>
      <c r="H149" s="379"/>
      <c r="I149" s="379"/>
      <c r="J149" s="389"/>
      <c r="K149" s="193"/>
    </row>
    <row r="150" spans="1:11" ht="27" customHeight="1">
      <c r="A150" s="386">
        <v>137</v>
      </c>
      <c r="B150" s="399" t="s">
        <v>404</v>
      </c>
      <c r="C150" s="386" t="s">
        <v>250</v>
      </c>
      <c r="D150" s="386">
        <v>4</v>
      </c>
      <c r="E150" s="226"/>
      <c r="F150" s="226"/>
      <c r="G150" s="433"/>
      <c r="H150" s="379"/>
      <c r="I150" s="379"/>
      <c r="J150" s="389"/>
      <c r="K150" s="193"/>
    </row>
    <row r="151" spans="1:11" ht="27" customHeight="1">
      <c r="A151" s="386">
        <v>138</v>
      </c>
      <c r="B151" s="399" t="s">
        <v>415</v>
      </c>
      <c r="C151" s="386" t="s">
        <v>250</v>
      </c>
      <c r="D151" s="386">
        <v>4</v>
      </c>
      <c r="E151" s="226"/>
      <c r="F151" s="226"/>
      <c r="G151" s="433"/>
      <c r="H151" s="379"/>
      <c r="I151" s="379"/>
      <c r="J151" s="389"/>
      <c r="K151" s="193"/>
    </row>
    <row r="152" spans="1:11" ht="27" customHeight="1">
      <c r="A152" s="386">
        <v>139</v>
      </c>
      <c r="B152" s="399" t="s">
        <v>416</v>
      </c>
      <c r="C152" s="386" t="s">
        <v>250</v>
      </c>
      <c r="D152" s="386">
        <v>4</v>
      </c>
      <c r="E152" s="226"/>
      <c r="F152" s="226"/>
      <c r="G152" s="433"/>
      <c r="H152" s="379"/>
      <c r="I152" s="379"/>
      <c r="J152" s="389"/>
      <c r="K152" s="193"/>
    </row>
    <row r="153" spans="1:11" ht="27" customHeight="1">
      <c r="A153" s="386">
        <v>140</v>
      </c>
      <c r="B153" s="399" t="s">
        <v>417</v>
      </c>
      <c r="C153" s="386" t="s">
        <v>250</v>
      </c>
      <c r="D153" s="386">
        <v>4</v>
      </c>
      <c r="E153" s="226"/>
      <c r="F153" s="226"/>
      <c r="G153" s="433"/>
      <c r="H153" s="379"/>
      <c r="I153" s="379"/>
      <c r="J153" s="389"/>
      <c r="K153" s="193"/>
    </row>
    <row r="154" spans="1:11" ht="27" customHeight="1">
      <c r="A154" s="386">
        <v>141</v>
      </c>
      <c r="B154" s="390" t="s">
        <v>418</v>
      </c>
      <c r="C154" s="386" t="s">
        <v>250</v>
      </c>
      <c r="D154" s="386">
        <v>4</v>
      </c>
      <c r="E154" s="226"/>
      <c r="F154" s="226"/>
      <c r="G154" s="433"/>
      <c r="H154" s="379"/>
      <c r="I154" s="379"/>
      <c r="J154" s="35"/>
      <c r="K154" s="193"/>
    </row>
    <row r="155" spans="1:11" ht="27" customHeight="1">
      <c r="A155" s="386">
        <v>142</v>
      </c>
      <c r="B155" s="390" t="s">
        <v>419</v>
      </c>
      <c r="C155" s="386" t="s">
        <v>250</v>
      </c>
      <c r="D155" s="386">
        <v>4</v>
      </c>
      <c r="E155" s="226"/>
      <c r="F155" s="226"/>
      <c r="G155" s="433"/>
      <c r="H155" s="379"/>
      <c r="I155" s="379"/>
      <c r="J155" s="187"/>
      <c r="K155" s="193"/>
    </row>
    <row r="156" spans="1:11" ht="27" customHeight="1">
      <c r="A156" s="386">
        <v>143</v>
      </c>
      <c r="B156" s="390" t="s">
        <v>420</v>
      </c>
      <c r="C156" s="386" t="s">
        <v>250</v>
      </c>
      <c r="D156" s="386">
        <v>4</v>
      </c>
      <c r="E156" s="226"/>
      <c r="F156" s="226"/>
      <c r="G156" s="433"/>
      <c r="H156" s="379"/>
      <c r="I156" s="379"/>
      <c r="J156" s="187"/>
      <c r="K156" s="193"/>
    </row>
    <row r="157" spans="1:11" ht="27" customHeight="1">
      <c r="A157" s="386">
        <v>144</v>
      </c>
      <c r="B157" s="390" t="s">
        <v>421</v>
      </c>
      <c r="C157" s="386" t="s">
        <v>250</v>
      </c>
      <c r="D157" s="386">
        <v>4</v>
      </c>
      <c r="E157" s="226"/>
      <c r="F157" s="226"/>
      <c r="G157" s="433"/>
      <c r="H157" s="379"/>
      <c r="I157" s="379"/>
      <c r="J157" s="187"/>
      <c r="K157" s="193"/>
    </row>
    <row r="158" spans="1:11" ht="27" customHeight="1">
      <c r="A158" s="386">
        <v>145</v>
      </c>
      <c r="B158" s="390" t="s">
        <v>422</v>
      </c>
      <c r="C158" s="386" t="s">
        <v>250</v>
      </c>
      <c r="D158" s="386">
        <v>4</v>
      </c>
      <c r="E158" s="226"/>
      <c r="F158" s="226"/>
      <c r="G158" s="433"/>
      <c r="H158" s="379"/>
      <c r="I158" s="379"/>
      <c r="J158" s="187"/>
      <c r="K158" s="193"/>
    </row>
    <row r="159" spans="1:11" ht="27" customHeight="1">
      <c r="A159" s="386">
        <v>146</v>
      </c>
      <c r="B159" s="390" t="s">
        <v>423</v>
      </c>
      <c r="C159" s="386" t="s">
        <v>250</v>
      </c>
      <c r="D159" s="386">
        <v>4</v>
      </c>
      <c r="E159" s="226"/>
      <c r="F159" s="226"/>
      <c r="G159" s="433"/>
      <c r="H159" s="379"/>
      <c r="I159" s="379"/>
      <c r="J159" s="187"/>
      <c r="K159" s="193"/>
    </row>
    <row r="160" spans="1:11" ht="27" customHeight="1">
      <c r="A160" s="386">
        <v>147</v>
      </c>
      <c r="B160" s="390" t="s">
        <v>386</v>
      </c>
      <c r="C160" s="386" t="s">
        <v>250</v>
      </c>
      <c r="D160" s="386">
        <v>15</v>
      </c>
      <c r="E160" s="226"/>
      <c r="F160" s="226"/>
      <c r="G160" s="433"/>
      <c r="H160" s="379"/>
      <c r="I160" s="379"/>
      <c r="J160" s="187"/>
      <c r="K160" s="193"/>
    </row>
    <row r="161" spans="1:11" ht="27" customHeight="1">
      <c r="A161" s="386">
        <v>148</v>
      </c>
      <c r="B161" s="408" t="s">
        <v>424</v>
      </c>
      <c r="C161" s="409" t="s">
        <v>250</v>
      </c>
      <c r="D161" s="194">
        <v>15</v>
      </c>
      <c r="E161" s="226"/>
      <c r="F161" s="226"/>
      <c r="G161" s="433"/>
      <c r="H161" s="379"/>
      <c r="I161" s="379"/>
      <c r="J161" s="449"/>
      <c r="K161" s="193"/>
    </row>
    <row r="162" spans="1:11" ht="27" customHeight="1">
      <c r="A162" s="410" t="s">
        <v>295</v>
      </c>
      <c r="B162" s="411" t="s">
        <v>425</v>
      </c>
      <c r="C162" s="411"/>
      <c r="D162" s="411"/>
      <c r="E162" s="412"/>
      <c r="F162" s="412"/>
      <c r="G162" s="433"/>
      <c r="H162" s="379"/>
      <c r="I162" s="413"/>
      <c r="J162" s="376"/>
      <c r="K162" s="193"/>
    </row>
    <row r="163" spans="1:11" ht="27" customHeight="1">
      <c r="A163" s="187">
        <v>149</v>
      </c>
      <c r="B163" s="390" t="s">
        <v>426</v>
      </c>
      <c r="C163" s="414" t="s">
        <v>250</v>
      </c>
      <c r="D163" s="386">
        <v>4</v>
      </c>
      <c r="E163" s="226"/>
      <c r="F163" s="226"/>
      <c r="G163" s="433"/>
      <c r="H163" s="379"/>
      <c r="I163" s="380"/>
      <c r="J163" s="187"/>
      <c r="K163" s="193"/>
    </row>
    <row r="164" spans="1:11" ht="27" customHeight="1">
      <c r="A164" s="187">
        <v>150</v>
      </c>
      <c r="B164" s="390" t="s">
        <v>427</v>
      </c>
      <c r="C164" s="414" t="s">
        <v>250</v>
      </c>
      <c r="D164" s="386">
        <v>4</v>
      </c>
      <c r="E164" s="226"/>
      <c r="F164" s="226"/>
      <c r="G164" s="433"/>
      <c r="H164" s="379"/>
      <c r="I164" s="380"/>
      <c r="J164" s="187"/>
      <c r="K164" s="193"/>
    </row>
    <row r="165" spans="1:11" ht="27" customHeight="1">
      <c r="A165" s="187">
        <v>151</v>
      </c>
      <c r="B165" s="390" t="s">
        <v>427</v>
      </c>
      <c r="C165" s="414" t="s">
        <v>250</v>
      </c>
      <c r="D165" s="386">
        <v>4</v>
      </c>
      <c r="E165" s="226"/>
      <c r="F165" s="226"/>
      <c r="G165" s="433"/>
      <c r="H165" s="379"/>
      <c r="I165" s="380"/>
      <c r="J165" s="187"/>
      <c r="K165" s="193"/>
    </row>
    <row r="166" spans="1:11" ht="27" customHeight="1">
      <c r="A166" s="187">
        <v>152</v>
      </c>
      <c r="B166" s="417" t="s">
        <v>428</v>
      </c>
      <c r="C166" s="414" t="s">
        <v>250</v>
      </c>
      <c r="D166" s="386">
        <v>2</v>
      </c>
      <c r="E166" s="226"/>
      <c r="F166" s="226"/>
      <c r="G166" s="433"/>
      <c r="H166" s="379"/>
      <c r="I166" s="380"/>
      <c r="J166" s="389"/>
      <c r="K166" s="193"/>
    </row>
    <row r="167" spans="1:11" ht="27" customHeight="1">
      <c r="A167" s="187">
        <v>153</v>
      </c>
      <c r="B167" s="417" t="s">
        <v>429</v>
      </c>
      <c r="C167" s="414" t="s">
        <v>250</v>
      </c>
      <c r="D167" s="386">
        <v>2</v>
      </c>
      <c r="E167" s="226"/>
      <c r="F167" s="226"/>
      <c r="G167" s="433"/>
      <c r="H167" s="379"/>
      <c r="I167" s="380"/>
      <c r="J167" s="389"/>
      <c r="K167" s="193"/>
    </row>
    <row r="168" spans="1:11" ht="27" customHeight="1">
      <c r="A168" s="187">
        <v>154</v>
      </c>
      <c r="B168" s="390" t="s">
        <v>567</v>
      </c>
      <c r="C168" s="414" t="s">
        <v>250</v>
      </c>
      <c r="D168" s="386">
        <v>10</v>
      </c>
      <c r="E168" s="226"/>
      <c r="F168" s="226"/>
      <c r="G168" s="433"/>
      <c r="H168" s="379"/>
      <c r="I168" s="380"/>
      <c r="J168" s="187"/>
      <c r="K168" s="193"/>
    </row>
    <row r="169" spans="1:11" ht="27" customHeight="1">
      <c r="A169" s="187">
        <v>155</v>
      </c>
      <c r="B169" s="390" t="s">
        <v>568</v>
      </c>
      <c r="C169" s="414" t="s">
        <v>250</v>
      </c>
      <c r="D169" s="386">
        <v>10</v>
      </c>
      <c r="E169" s="226"/>
      <c r="F169" s="226"/>
      <c r="G169" s="433"/>
      <c r="H169" s="379"/>
      <c r="I169" s="380"/>
      <c r="J169" s="187"/>
      <c r="K169" s="193"/>
    </row>
    <row r="170" spans="1:11" ht="27" customHeight="1">
      <c r="A170" s="187">
        <v>156</v>
      </c>
      <c r="B170" s="399" t="s">
        <v>430</v>
      </c>
      <c r="C170" s="414" t="s">
        <v>250</v>
      </c>
      <c r="D170" s="386">
        <v>3</v>
      </c>
      <c r="E170" s="226"/>
      <c r="F170" s="226"/>
      <c r="G170" s="433"/>
      <c r="H170" s="379"/>
      <c r="I170" s="388"/>
      <c r="J170" s="389"/>
      <c r="K170" s="193"/>
    </row>
    <row r="171" spans="1:11" ht="27" customHeight="1">
      <c r="A171" s="187">
        <v>157</v>
      </c>
      <c r="B171" s="399" t="s">
        <v>431</v>
      </c>
      <c r="C171" s="414" t="s">
        <v>250</v>
      </c>
      <c r="D171" s="386">
        <v>3</v>
      </c>
      <c r="E171" s="226"/>
      <c r="F171" s="226"/>
      <c r="G171" s="433"/>
      <c r="H171" s="379"/>
      <c r="I171" s="388"/>
      <c r="J171" s="389"/>
      <c r="K171" s="193"/>
    </row>
    <row r="172" spans="1:11" ht="27" customHeight="1">
      <c r="A172" s="187">
        <v>158</v>
      </c>
      <c r="B172" s="417" t="s">
        <v>432</v>
      </c>
      <c r="C172" s="414" t="s">
        <v>250</v>
      </c>
      <c r="D172" s="386">
        <v>3</v>
      </c>
      <c r="E172" s="226"/>
      <c r="F172" s="226"/>
      <c r="G172" s="433"/>
      <c r="H172" s="379"/>
      <c r="I172" s="388"/>
      <c r="J172" s="389"/>
      <c r="K172" s="193"/>
    </row>
    <row r="173" spans="1:11" ht="27" customHeight="1">
      <c r="A173" s="187">
        <v>159</v>
      </c>
      <c r="B173" s="417" t="s">
        <v>433</v>
      </c>
      <c r="C173" s="414" t="s">
        <v>250</v>
      </c>
      <c r="D173" s="415">
        <v>3</v>
      </c>
      <c r="E173" s="226"/>
      <c r="F173" s="226"/>
      <c r="G173" s="433"/>
      <c r="H173" s="379"/>
      <c r="I173" s="388"/>
      <c r="J173" s="389"/>
      <c r="K173" s="193"/>
    </row>
    <row r="174" spans="1:11" ht="27" customHeight="1">
      <c r="A174" s="187">
        <v>160</v>
      </c>
      <c r="B174" s="417" t="s">
        <v>428</v>
      </c>
      <c r="C174" s="414" t="s">
        <v>250</v>
      </c>
      <c r="D174" s="386">
        <v>2</v>
      </c>
      <c r="E174" s="226"/>
      <c r="F174" s="226"/>
      <c r="G174" s="433"/>
      <c r="H174" s="379"/>
      <c r="I174" s="388"/>
      <c r="J174" s="389"/>
      <c r="K174" s="193"/>
    </row>
    <row r="175" spans="1:11" ht="27" customHeight="1">
      <c r="A175" s="187">
        <v>161</v>
      </c>
      <c r="B175" s="417" t="s">
        <v>429</v>
      </c>
      <c r="C175" s="414" t="s">
        <v>250</v>
      </c>
      <c r="D175" s="386">
        <v>2</v>
      </c>
      <c r="E175" s="226"/>
      <c r="F175" s="226"/>
      <c r="G175" s="433"/>
      <c r="H175" s="379"/>
      <c r="I175" s="388"/>
      <c r="J175" s="389"/>
      <c r="K175" s="193"/>
    </row>
    <row r="176" spans="1:11" ht="27" customHeight="1">
      <c r="A176" s="187">
        <v>162</v>
      </c>
      <c r="B176" s="417" t="s">
        <v>434</v>
      </c>
      <c r="C176" s="414" t="s">
        <v>250</v>
      </c>
      <c r="D176" s="386">
        <v>2</v>
      </c>
      <c r="E176" s="226"/>
      <c r="F176" s="226"/>
      <c r="G176" s="433"/>
      <c r="H176" s="379"/>
      <c r="I176" s="388"/>
      <c r="J176" s="389"/>
      <c r="K176" s="193"/>
    </row>
    <row r="177" spans="1:11" ht="27" customHeight="1">
      <c r="A177" s="187">
        <v>163</v>
      </c>
      <c r="B177" s="399" t="s">
        <v>435</v>
      </c>
      <c r="C177" s="414" t="s">
        <v>250</v>
      </c>
      <c r="D177" s="386">
        <v>2</v>
      </c>
      <c r="E177" s="226"/>
      <c r="F177" s="226"/>
      <c r="G177" s="433"/>
      <c r="H177" s="379"/>
      <c r="I177" s="388"/>
      <c r="J177" s="389"/>
      <c r="K177" s="193"/>
    </row>
    <row r="178" spans="1:11" ht="27" customHeight="1">
      <c r="A178" s="187">
        <v>164</v>
      </c>
      <c r="B178" s="417" t="s">
        <v>436</v>
      </c>
      <c r="C178" s="414" t="s">
        <v>250</v>
      </c>
      <c r="D178" s="386">
        <v>2</v>
      </c>
      <c r="E178" s="226"/>
      <c r="F178" s="226"/>
      <c r="G178" s="433"/>
      <c r="H178" s="379"/>
      <c r="I178" s="388"/>
      <c r="J178" s="389"/>
      <c r="K178" s="193"/>
    </row>
    <row r="179" spans="1:11" ht="27" customHeight="1">
      <c r="A179" s="187">
        <v>165</v>
      </c>
      <c r="B179" s="417" t="s">
        <v>437</v>
      </c>
      <c r="C179" s="414" t="s">
        <v>250</v>
      </c>
      <c r="D179" s="386">
        <v>2</v>
      </c>
      <c r="E179" s="226"/>
      <c r="F179" s="226"/>
      <c r="G179" s="433"/>
      <c r="H179" s="379"/>
      <c r="I179" s="388"/>
      <c r="J179" s="389"/>
      <c r="K179" s="193"/>
    </row>
    <row r="180" spans="1:11" ht="27" customHeight="1">
      <c r="A180" s="187">
        <v>166</v>
      </c>
      <c r="B180" s="417" t="s">
        <v>438</v>
      </c>
      <c r="C180" s="414" t="s">
        <v>250</v>
      </c>
      <c r="D180" s="386">
        <v>2</v>
      </c>
      <c r="E180" s="226"/>
      <c r="F180" s="226"/>
      <c r="G180" s="433"/>
      <c r="H180" s="379"/>
      <c r="I180" s="388"/>
      <c r="J180" s="381"/>
      <c r="K180" s="193"/>
    </row>
    <row r="181" spans="1:11" ht="27" customHeight="1">
      <c r="A181" s="187">
        <v>167</v>
      </c>
      <c r="B181" s="417" t="s">
        <v>439</v>
      </c>
      <c r="C181" s="414" t="s">
        <v>250</v>
      </c>
      <c r="D181" s="386">
        <v>2</v>
      </c>
      <c r="E181" s="226"/>
      <c r="F181" s="226"/>
      <c r="G181" s="433"/>
      <c r="H181" s="379"/>
      <c r="I181" s="388"/>
      <c r="J181" s="381"/>
      <c r="K181" s="193"/>
    </row>
    <row r="182" spans="1:11" ht="27" customHeight="1">
      <c r="A182" s="187">
        <v>168</v>
      </c>
      <c r="B182" s="417" t="s">
        <v>440</v>
      </c>
      <c r="C182" s="414" t="s">
        <v>250</v>
      </c>
      <c r="D182" s="386">
        <v>2</v>
      </c>
      <c r="E182" s="226"/>
      <c r="F182" s="226"/>
      <c r="G182" s="433"/>
      <c r="H182" s="379"/>
      <c r="I182" s="388"/>
      <c r="J182" s="381"/>
      <c r="K182" s="193"/>
    </row>
    <row r="183" spans="1:11" ht="27" customHeight="1">
      <c r="A183" s="187">
        <v>169</v>
      </c>
      <c r="B183" s="417" t="s">
        <v>441</v>
      </c>
      <c r="C183" s="414" t="s">
        <v>250</v>
      </c>
      <c r="D183" s="415">
        <v>2</v>
      </c>
      <c r="E183" s="226"/>
      <c r="F183" s="226"/>
      <c r="G183" s="433"/>
      <c r="H183" s="379"/>
      <c r="I183" s="388"/>
      <c r="J183" s="381"/>
      <c r="K183" s="193"/>
    </row>
    <row r="184" spans="1:11" ht="27" customHeight="1">
      <c r="A184" s="411" t="s">
        <v>296</v>
      </c>
      <c r="B184" s="411" t="s">
        <v>442</v>
      </c>
      <c r="C184" s="411"/>
      <c r="D184" s="411"/>
      <c r="E184" s="412"/>
      <c r="F184" s="412"/>
      <c r="G184" s="434"/>
      <c r="H184" s="379"/>
      <c r="I184" s="413"/>
      <c r="J184" s="376"/>
      <c r="K184" s="193"/>
    </row>
    <row r="185" spans="1:11" ht="27" customHeight="1">
      <c r="A185" s="187">
        <v>170</v>
      </c>
      <c r="B185" s="399" t="s">
        <v>443</v>
      </c>
      <c r="C185" s="414" t="s">
        <v>250</v>
      </c>
      <c r="D185" s="386">
        <v>2</v>
      </c>
      <c r="E185" s="226"/>
      <c r="F185" s="226"/>
      <c r="G185" s="433"/>
      <c r="H185" s="379"/>
      <c r="I185" s="388"/>
      <c r="J185" s="389"/>
      <c r="K185" s="193"/>
    </row>
    <row r="186" spans="1:11" ht="27" customHeight="1">
      <c r="A186" s="187">
        <v>171</v>
      </c>
      <c r="B186" s="399" t="s">
        <v>444</v>
      </c>
      <c r="C186" s="414" t="s">
        <v>250</v>
      </c>
      <c r="D186" s="386">
        <v>2</v>
      </c>
      <c r="E186" s="226"/>
      <c r="F186" s="226"/>
      <c r="G186" s="433"/>
      <c r="H186" s="379"/>
      <c r="I186" s="388"/>
      <c r="J186" s="389"/>
      <c r="K186" s="193"/>
    </row>
    <row r="187" spans="1:11" ht="27" customHeight="1">
      <c r="A187" s="187">
        <v>172</v>
      </c>
      <c r="B187" s="399" t="s">
        <v>445</v>
      </c>
      <c r="C187" s="414" t="s">
        <v>250</v>
      </c>
      <c r="D187" s="386">
        <v>2</v>
      </c>
      <c r="E187" s="226"/>
      <c r="F187" s="226"/>
      <c r="G187" s="433"/>
      <c r="H187" s="379"/>
      <c r="I187" s="388"/>
      <c r="J187" s="389"/>
      <c r="K187" s="193"/>
    </row>
    <row r="188" spans="1:11" ht="27" customHeight="1">
      <c r="A188" s="187">
        <v>173</v>
      </c>
      <c r="B188" s="399" t="s">
        <v>446</v>
      </c>
      <c r="C188" s="414" t="s">
        <v>250</v>
      </c>
      <c r="D188" s="386">
        <v>2</v>
      </c>
      <c r="E188" s="226"/>
      <c r="F188" s="226"/>
      <c r="G188" s="433"/>
      <c r="H188" s="379"/>
      <c r="I188" s="388"/>
      <c r="J188" s="389"/>
      <c r="K188" s="193"/>
    </row>
    <row r="189" spans="1:11" ht="27" customHeight="1">
      <c r="A189" s="187">
        <v>174</v>
      </c>
      <c r="B189" s="399" t="s">
        <v>447</v>
      </c>
      <c r="C189" s="414" t="s">
        <v>250</v>
      </c>
      <c r="D189" s="386">
        <v>2</v>
      </c>
      <c r="E189" s="226"/>
      <c r="F189" s="226"/>
      <c r="G189" s="433"/>
      <c r="H189" s="379"/>
      <c r="I189" s="388"/>
      <c r="J189" s="389"/>
      <c r="K189" s="193"/>
    </row>
    <row r="190" spans="1:11" ht="27" customHeight="1">
      <c r="A190" s="187">
        <v>175</v>
      </c>
      <c r="B190" s="399" t="s">
        <v>448</v>
      </c>
      <c r="C190" s="414" t="s">
        <v>250</v>
      </c>
      <c r="D190" s="386">
        <v>2</v>
      </c>
      <c r="E190" s="226"/>
      <c r="F190" s="226"/>
      <c r="G190" s="433"/>
      <c r="H190" s="379"/>
      <c r="I190" s="388"/>
      <c r="J190" s="389"/>
      <c r="K190" s="193"/>
    </row>
    <row r="191" spans="1:11" ht="27" customHeight="1">
      <c r="A191" s="187">
        <v>176</v>
      </c>
      <c r="B191" s="399" t="s">
        <v>449</v>
      </c>
      <c r="C191" s="414" t="s">
        <v>250</v>
      </c>
      <c r="D191" s="386">
        <v>2</v>
      </c>
      <c r="E191" s="226"/>
      <c r="F191" s="226"/>
      <c r="G191" s="433"/>
      <c r="H191" s="379"/>
      <c r="I191" s="388"/>
      <c r="J191" s="389"/>
      <c r="K191" s="193"/>
    </row>
    <row r="192" spans="1:11" ht="27" customHeight="1">
      <c r="A192" s="187">
        <v>177</v>
      </c>
      <c r="B192" s="399" t="s">
        <v>450</v>
      </c>
      <c r="C192" s="414" t="s">
        <v>250</v>
      </c>
      <c r="D192" s="386">
        <v>2</v>
      </c>
      <c r="E192" s="226"/>
      <c r="F192" s="226"/>
      <c r="G192" s="433"/>
      <c r="H192" s="379"/>
      <c r="I192" s="388"/>
      <c r="J192" s="389"/>
      <c r="K192" s="193"/>
    </row>
    <row r="193" spans="1:11" ht="27" customHeight="1">
      <c r="A193" s="187">
        <v>178</v>
      </c>
      <c r="B193" s="399" t="s">
        <v>451</v>
      </c>
      <c r="C193" s="414" t="s">
        <v>250</v>
      </c>
      <c r="D193" s="386">
        <v>2</v>
      </c>
      <c r="E193" s="226"/>
      <c r="F193" s="226"/>
      <c r="G193" s="433"/>
      <c r="H193" s="379"/>
      <c r="I193" s="388"/>
      <c r="J193" s="389"/>
      <c r="K193" s="193"/>
    </row>
    <row r="194" spans="1:11" ht="27" customHeight="1">
      <c r="A194" s="187">
        <v>179</v>
      </c>
      <c r="B194" s="399" t="s">
        <v>452</v>
      </c>
      <c r="C194" s="414" t="s">
        <v>250</v>
      </c>
      <c r="D194" s="386">
        <v>2</v>
      </c>
      <c r="E194" s="226"/>
      <c r="F194" s="226"/>
      <c r="G194" s="433"/>
      <c r="H194" s="379"/>
      <c r="I194" s="388"/>
      <c r="J194" s="389"/>
      <c r="K194" s="193"/>
    </row>
    <row r="195" spans="1:11" ht="27" customHeight="1">
      <c r="A195" s="187">
        <v>180</v>
      </c>
      <c r="B195" s="399" t="s">
        <v>453</v>
      </c>
      <c r="C195" s="414" t="s">
        <v>250</v>
      </c>
      <c r="D195" s="386">
        <v>2</v>
      </c>
      <c r="E195" s="226"/>
      <c r="F195" s="226"/>
      <c r="G195" s="433"/>
      <c r="H195" s="379"/>
      <c r="I195" s="388"/>
      <c r="J195" s="389"/>
      <c r="K195" s="193"/>
    </row>
    <row r="196" spans="1:11" ht="27" customHeight="1">
      <c r="A196" s="187">
        <v>181</v>
      </c>
      <c r="B196" s="399" t="s">
        <v>454</v>
      </c>
      <c r="C196" s="414" t="s">
        <v>250</v>
      </c>
      <c r="D196" s="386">
        <v>2</v>
      </c>
      <c r="E196" s="226"/>
      <c r="F196" s="226"/>
      <c r="G196" s="433"/>
      <c r="H196" s="379"/>
      <c r="I196" s="388"/>
      <c r="J196" s="389"/>
      <c r="K196" s="193"/>
    </row>
    <row r="197" spans="1:11" ht="27" customHeight="1">
      <c r="A197" s="187">
        <v>182</v>
      </c>
      <c r="B197" s="399" t="s">
        <v>455</v>
      </c>
      <c r="C197" s="414" t="s">
        <v>250</v>
      </c>
      <c r="D197" s="386">
        <v>2</v>
      </c>
      <c r="E197" s="226"/>
      <c r="F197" s="226"/>
      <c r="G197" s="433"/>
      <c r="H197" s="379"/>
      <c r="I197" s="388"/>
      <c r="J197" s="389"/>
      <c r="K197" s="193"/>
    </row>
    <row r="198" spans="1:11" ht="27" customHeight="1">
      <c r="A198" s="187">
        <v>183</v>
      </c>
      <c r="B198" s="399" t="s">
        <v>456</v>
      </c>
      <c r="C198" s="414" t="s">
        <v>250</v>
      </c>
      <c r="D198" s="386">
        <v>2</v>
      </c>
      <c r="E198" s="226"/>
      <c r="F198" s="226"/>
      <c r="G198" s="433"/>
      <c r="H198" s="379"/>
      <c r="I198" s="388"/>
      <c r="J198" s="389"/>
      <c r="K198" s="193"/>
    </row>
    <row r="199" spans="1:11" ht="27" customHeight="1">
      <c r="A199" s="187">
        <v>184</v>
      </c>
      <c r="B199" s="399" t="s">
        <v>457</v>
      </c>
      <c r="C199" s="414" t="s">
        <v>250</v>
      </c>
      <c r="D199" s="386">
        <v>2</v>
      </c>
      <c r="E199" s="226"/>
      <c r="F199" s="226"/>
      <c r="G199" s="433"/>
      <c r="H199" s="379"/>
      <c r="I199" s="388"/>
      <c r="J199" s="389"/>
      <c r="K199" s="193"/>
    </row>
    <row r="200" spans="1:11" ht="27" customHeight="1">
      <c r="A200" s="187">
        <v>185</v>
      </c>
      <c r="B200" s="416" t="s">
        <v>458</v>
      </c>
      <c r="C200" s="414" t="s">
        <v>250</v>
      </c>
      <c r="D200" s="386">
        <v>4</v>
      </c>
      <c r="E200" s="226"/>
      <c r="F200" s="226"/>
      <c r="G200" s="433"/>
      <c r="H200" s="379"/>
      <c r="I200" s="388"/>
      <c r="J200" s="389"/>
      <c r="K200" s="193"/>
    </row>
    <row r="201" spans="1:11" ht="27" customHeight="1">
      <c r="A201" s="187">
        <v>186</v>
      </c>
      <c r="B201" s="416" t="s">
        <v>459</v>
      </c>
      <c r="C201" s="414" t="s">
        <v>250</v>
      </c>
      <c r="D201" s="386">
        <v>4</v>
      </c>
      <c r="E201" s="226"/>
      <c r="F201" s="226"/>
      <c r="G201" s="433"/>
      <c r="H201" s="379"/>
      <c r="I201" s="388"/>
      <c r="J201" s="389"/>
      <c r="K201" s="193"/>
    </row>
    <row r="202" spans="1:11" ht="27" customHeight="1">
      <c r="A202" s="187">
        <v>187</v>
      </c>
      <c r="B202" s="416" t="s">
        <v>460</v>
      </c>
      <c r="C202" s="414" t="s">
        <v>250</v>
      </c>
      <c r="D202" s="386">
        <v>4</v>
      </c>
      <c r="E202" s="226"/>
      <c r="F202" s="226"/>
      <c r="G202" s="433"/>
      <c r="H202" s="379"/>
      <c r="I202" s="388"/>
      <c r="J202" s="389"/>
      <c r="K202" s="193"/>
    </row>
    <row r="203" spans="1:11" ht="27" customHeight="1">
      <c r="A203" s="187">
        <v>188</v>
      </c>
      <c r="B203" s="416" t="s">
        <v>461</v>
      </c>
      <c r="C203" s="414" t="s">
        <v>250</v>
      </c>
      <c r="D203" s="386">
        <v>4</v>
      </c>
      <c r="E203" s="226"/>
      <c r="F203" s="226"/>
      <c r="G203" s="433"/>
      <c r="H203" s="379"/>
      <c r="I203" s="388"/>
      <c r="J203" s="389"/>
      <c r="K203" s="193"/>
    </row>
    <row r="204" spans="1:11" ht="27" customHeight="1">
      <c r="A204" s="187">
        <v>189</v>
      </c>
      <c r="B204" s="416" t="s">
        <v>462</v>
      </c>
      <c r="C204" s="414" t="s">
        <v>250</v>
      </c>
      <c r="D204" s="386">
        <v>4</v>
      </c>
      <c r="E204" s="226"/>
      <c r="F204" s="226"/>
      <c r="G204" s="433"/>
      <c r="H204" s="379"/>
      <c r="I204" s="388"/>
      <c r="J204" s="389"/>
      <c r="K204" s="193"/>
    </row>
    <row r="205" spans="1:11" ht="27" customHeight="1">
      <c r="A205" s="187">
        <v>190</v>
      </c>
      <c r="B205" s="416" t="s">
        <v>463</v>
      </c>
      <c r="C205" s="414" t="s">
        <v>250</v>
      </c>
      <c r="D205" s="386">
        <v>4</v>
      </c>
      <c r="E205" s="226"/>
      <c r="F205" s="226"/>
      <c r="G205" s="433"/>
      <c r="H205" s="379"/>
      <c r="I205" s="388"/>
      <c r="J205" s="389"/>
      <c r="K205" s="193"/>
    </row>
    <row r="206" spans="1:11" ht="27" customHeight="1">
      <c r="A206" s="187">
        <v>191</v>
      </c>
      <c r="B206" s="416" t="s">
        <v>464</v>
      </c>
      <c r="C206" s="414" t="s">
        <v>250</v>
      </c>
      <c r="D206" s="386">
        <v>4</v>
      </c>
      <c r="E206" s="226"/>
      <c r="F206" s="226"/>
      <c r="G206" s="433"/>
      <c r="H206" s="379"/>
      <c r="I206" s="388"/>
      <c r="J206" s="389"/>
      <c r="K206" s="193"/>
    </row>
    <row r="207" spans="1:11" ht="27" customHeight="1">
      <c r="A207" s="187">
        <v>192</v>
      </c>
      <c r="B207" s="416" t="s">
        <v>465</v>
      </c>
      <c r="C207" s="414" t="s">
        <v>250</v>
      </c>
      <c r="D207" s="386">
        <v>4</v>
      </c>
      <c r="E207" s="226"/>
      <c r="F207" s="226"/>
      <c r="G207" s="433"/>
      <c r="H207" s="379"/>
      <c r="I207" s="388"/>
      <c r="J207" s="389"/>
      <c r="K207" s="193"/>
    </row>
    <row r="208" spans="1:11" ht="27" customHeight="1">
      <c r="A208" s="187">
        <v>193</v>
      </c>
      <c r="B208" s="398" t="s">
        <v>466</v>
      </c>
      <c r="C208" s="414" t="s">
        <v>250</v>
      </c>
      <c r="D208" s="386">
        <v>4</v>
      </c>
      <c r="E208" s="226"/>
      <c r="F208" s="226"/>
      <c r="G208" s="433"/>
      <c r="H208" s="379"/>
      <c r="I208" s="388"/>
      <c r="J208" s="389"/>
      <c r="K208" s="193"/>
    </row>
    <row r="209" spans="1:11" ht="27" customHeight="1">
      <c r="A209" s="187">
        <v>194</v>
      </c>
      <c r="B209" s="398" t="s">
        <v>467</v>
      </c>
      <c r="C209" s="414" t="s">
        <v>250</v>
      </c>
      <c r="D209" s="386">
        <v>4</v>
      </c>
      <c r="E209" s="226"/>
      <c r="F209" s="226"/>
      <c r="G209" s="433"/>
      <c r="H209" s="379"/>
      <c r="I209" s="388"/>
      <c r="J209" s="389"/>
      <c r="K209" s="193"/>
    </row>
    <row r="210" spans="1:11" ht="27" customHeight="1">
      <c r="A210" s="187">
        <v>195</v>
      </c>
      <c r="B210" s="398" t="s">
        <v>468</v>
      </c>
      <c r="C210" s="414" t="s">
        <v>250</v>
      </c>
      <c r="D210" s="386">
        <v>4</v>
      </c>
      <c r="E210" s="226"/>
      <c r="F210" s="226"/>
      <c r="G210" s="433"/>
      <c r="H210" s="379"/>
      <c r="I210" s="388"/>
      <c r="J210" s="389"/>
      <c r="K210" s="193"/>
    </row>
    <row r="211" spans="1:11" ht="27" customHeight="1">
      <c r="A211" s="187">
        <v>196</v>
      </c>
      <c r="B211" s="398" t="s">
        <v>469</v>
      </c>
      <c r="C211" s="414" t="s">
        <v>250</v>
      </c>
      <c r="D211" s="386">
        <v>4</v>
      </c>
      <c r="E211" s="226"/>
      <c r="F211" s="226"/>
      <c r="G211" s="433"/>
      <c r="H211" s="379"/>
      <c r="I211" s="388"/>
      <c r="J211" s="389"/>
      <c r="K211" s="193"/>
    </row>
    <row r="212" spans="1:11" ht="27" customHeight="1">
      <c r="A212" s="187">
        <v>197</v>
      </c>
      <c r="B212" s="398" t="s">
        <v>470</v>
      </c>
      <c r="C212" s="414" t="s">
        <v>250</v>
      </c>
      <c r="D212" s="386">
        <v>4</v>
      </c>
      <c r="E212" s="226"/>
      <c r="F212" s="226"/>
      <c r="G212" s="433"/>
      <c r="H212" s="379"/>
      <c r="I212" s="388"/>
      <c r="J212" s="389"/>
      <c r="K212" s="193"/>
    </row>
    <row r="213" spans="1:11" ht="27" customHeight="1">
      <c r="A213" s="187">
        <v>198</v>
      </c>
      <c r="B213" s="398" t="s">
        <v>471</v>
      </c>
      <c r="C213" s="414" t="s">
        <v>250</v>
      </c>
      <c r="D213" s="386">
        <v>4</v>
      </c>
      <c r="E213" s="226"/>
      <c r="F213" s="226"/>
      <c r="G213" s="433"/>
      <c r="H213" s="379"/>
      <c r="I213" s="388"/>
      <c r="J213" s="389"/>
      <c r="K213" s="193"/>
    </row>
    <row r="214" spans="1:11" ht="27" customHeight="1">
      <c r="A214" s="187">
        <v>199</v>
      </c>
      <c r="B214" s="398" t="s">
        <v>472</v>
      </c>
      <c r="C214" s="414" t="s">
        <v>250</v>
      </c>
      <c r="D214" s="386">
        <v>4</v>
      </c>
      <c r="E214" s="226"/>
      <c r="F214" s="226"/>
      <c r="G214" s="433"/>
      <c r="H214" s="379"/>
      <c r="I214" s="388"/>
      <c r="J214" s="389"/>
      <c r="K214" s="193"/>
    </row>
    <row r="215" spans="1:11" ht="27" customHeight="1">
      <c r="A215" s="187">
        <v>200</v>
      </c>
      <c r="B215" s="398" t="s">
        <v>473</v>
      </c>
      <c r="C215" s="414" t="s">
        <v>250</v>
      </c>
      <c r="D215" s="386">
        <v>4</v>
      </c>
      <c r="E215" s="226"/>
      <c r="F215" s="226"/>
      <c r="G215" s="433"/>
      <c r="H215" s="379"/>
      <c r="I215" s="388"/>
      <c r="J215" s="389"/>
      <c r="K215" s="193"/>
    </row>
    <row r="216" spans="1:11" ht="27" customHeight="1">
      <c r="A216" s="187">
        <v>201</v>
      </c>
      <c r="B216" s="398" t="s">
        <v>474</v>
      </c>
      <c r="C216" s="414" t="s">
        <v>250</v>
      </c>
      <c r="D216" s="386">
        <v>4</v>
      </c>
      <c r="E216" s="226"/>
      <c r="F216" s="226"/>
      <c r="G216" s="433"/>
      <c r="H216" s="379"/>
      <c r="I216" s="388"/>
      <c r="J216" s="389"/>
      <c r="K216" s="193"/>
    </row>
    <row r="217" spans="1:11" ht="27" customHeight="1">
      <c r="A217" s="187">
        <v>202</v>
      </c>
      <c r="B217" s="398" t="s">
        <v>475</v>
      </c>
      <c r="C217" s="414" t="s">
        <v>250</v>
      </c>
      <c r="D217" s="386">
        <v>4</v>
      </c>
      <c r="E217" s="226"/>
      <c r="F217" s="226"/>
      <c r="G217" s="433"/>
      <c r="H217" s="379"/>
      <c r="I217" s="388"/>
      <c r="J217" s="389"/>
      <c r="K217" s="193"/>
    </row>
    <row r="218" spans="1:11" ht="27" customHeight="1">
      <c r="A218" s="187">
        <v>203</v>
      </c>
      <c r="B218" s="398" t="s">
        <v>476</v>
      </c>
      <c r="C218" s="414" t="s">
        <v>250</v>
      </c>
      <c r="D218" s="386">
        <v>4</v>
      </c>
      <c r="E218" s="226"/>
      <c r="F218" s="226"/>
      <c r="G218" s="433"/>
      <c r="H218" s="379"/>
      <c r="I218" s="388"/>
      <c r="J218" s="389"/>
      <c r="K218" s="193"/>
    </row>
    <row r="219" spans="1:11" ht="27" customHeight="1">
      <c r="A219" s="187">
        <v>204</v>
      </c>
      <c r="B219" s="398" t="s">
        <v>477</v>
      </c>
      <c r="C219" s="414" t="s">
        <v>250</v>
      </c>
      <c r="D219" s="386">
        <v>4</v>
      </c>
      <c r="E219" s="226"/>
      <c r="F219" s="226"/>
      <c r="G219" s="433"/>
      <c r="H219" s="379"/>
      <c r="I219" s="388"/>
      <c r="J219" s="389"/>
      <c r="K219" s="193"/>
    </row>
    <row r="220" spans="1:11" ht="27" customHeight="1">
      <c r="A220" s="187">
        <v>205</v>
      </c>
      <c r="B220" s="398" t="s">
        <v>478</v>
      </c>
      <c r="C220" s="414" t="s">
        <v>250</v>
      </c>
      <c r="D220" s="386">
        <v>4</v>
      </c>
      <c r="E220" s="226"/>
      <c r="F220" s="226"/>
      <c r="G220" s="433"/>
      <c r="H220" s="379"/>
      <c r="I220" s="388"/>
      <c r="J220" s="389"/>
      <c r="K220" s="193"/>
    </row>
    <row r="221" spans="1:11" ht="27" customHeight="1">
      <c r="A221" s="187">
        <v>206</v>
      </c>
      <c r="B221" s="398" t="s">
        <v>479</v>
      </c>
      <c r="C221" s="414" t="s">
        <v>250</v>
      </c>
      <c r="D221" s="386">
        <v>4</v>
      </c>
      <c r="E221" s="226"/>
      <c r="F221" s="226"/>
      <c r="G221" s="433"/>
      <c r="H221" s="379"/>
      <c r="I221" s="388"/>
      <c r="J221" s="389"/>
      <c r="K221" s="193"/>
    </row>
    <row r="222" spans="1:11" ht="27" customHeight="1">
      <c r="A222" s="187">
        <v>207</v>
      </c>
      <c r="B222" s="398" t="s">
        <v>480</v>
      </c>
      <c r="C222" s="414" t="s">
        <v>250</v>
      </c>
      <c r="D222" s="386">
        <v>4</v>
      </c>
      <c r="E222" s="226"/>
      <c r="F222" s="226"/>
      <c r="G222" s="433"/>
      <c r="H222" s="379"/>
      <c r="I222" s="388"/>
      <c r="J222" s="389"/>
      <c r="K222" s="193"/>
    </row>
    <row r="223" spans="1:11" ht="27" customHeight="1">
      <c r="A223" s="187">
        <v>208</v>
      </c>
      <c r="B223" s="398" t="s">
        <v>481</v>
      </c>
      <c r="C223" s="414" t="s">
        <v>250</v>
      </c>
      <c r="D223" s="386">
        <v>4</v>
      </c>
      <c r="E223" s="226"/>
      <c r="F223" s="226"/>
      <c r="G223" s="433"/>
      <c r="H223" s="379"/>
      <c r="I223" s="388"/>
      <c r="J223" s="389"/>
      <c r="K223" s="193"/>
    </row>
    <row r="224" spans="1:11" ht="27" customHeight="1">
      <c r="A224" s="187">
        <v>209</v>
      </c>
      <c r="B224" s="417" t="s">
        <v>569</v>
      </c>
      <c r="C224" s="414" t="s">
        <v>250</v>
      </c>
      <c r="D224" s="386">
        <v>15</v>
      </c>
      <c r="E224" s="226"/>
      <c r="F224" s="226"/>
      <c r="G224" s="433"/>
      <c r="H224" s="379"/>
      <c r="I224" s="226"/>
      <c r="J224" s="389"/>
      <c r="K224" s="193"/>
    </row>
    <row r="225" spans="1:11" ht="27" customHeight="1">
      <c r="A225" s="187">
        <v>210</v>
      </c>
      <c r="B225" s="417" t="s">
        <v>570</v>
      </c>
      <c r="C225" s="414" t="s">
        <v>250</v>
      </c>
      <c r="D225" s="386">
        <v>15</v>
      </c>
      <c r="E225" s="226"/>
      <c r="F225" s="226"/>
      <c r="G225" s="433"/>
      <c r="H225" s="379"/>
      <c r="I225" s="226"/>
      <c r="J225" s="389"/>
      <c r="K225" s="193"/>
    </row>
    <row r="226" spans="1:11" ht="27" customHeight="1">
      <c r="A226" s="187">
        <v>211</v>
      </c>
      <c r="B226" s="417" t="s">
        <v>571</v>
      </c>
      <c r="C226" s="414" t="s">
        <v>250</v>
      </c>
      <c r="D226" s="386">
        <v>15</v>
      </c>
      <c r="E226" s="226"/>
      <c r="F226" s="226"/>
      <c r="G226" s="433"/>
      <c r="H226" s="379"/>
      <c r="I226" s="226"/>
      <c r="J226" s="389"/>
      <c r="K226" s="193"/>
    </row>
    <row r="227" spans="1:11" ht="27" customHeight="1">
      <c r="A227" s="187">
        <v>212</v>
      </c>
      <c r="B227" s="417" t="s">
        <v>572</v>
      </c>
      <c r="C227" s="414" t="s">
        <v>250</v>
      </c>
      <c r="D227" s="386">
        <v>15</v>
      </c>
      <c r="E227" s="226"/>
      <c r="F227" s="226"/>
      <c r="G227" s="433"/>
      <c r="H227" s="379"/>
      <c r="I227" s="226"/>
      <c r="J227" s="389"/>
      <c r="K227" s="193"/>
    </row>
    <row r="228" spans="1:11" ht="27" customHeight="1">
      <c r="A228" s="187">
        <v>213</v>
      </c>
      <c r="B228" s="505" t="s">
        <v>573</v>
      </c>
      <c r="C228" s="414" t="s">
        <v>250</v>
      </c>
      <c r="D228" s="386">
        <v>15</v>
      </c>
      <c r="E228" s="226"/>
      <c r="F228" s="226"/>
      <c r="G228" s="433"/>
      <c r="H228" s="379"/>
      <c r="I228" s="226"/>
      <c r="J228" s="389"/>
      <c r="K228" s="193"/>
    </row>
    <row r="229" spans="1:11" ht="27" customHeight="1">
      <c r="A229" s="187">
        <v>214</v>
      </c>
      <c r="B229" s="505" t="s">
        <v>574</v>
      </c>
      <c r="C229" s="414" t="s">
        <v>250</v>
      </c>
      <c r="D229" s="386">
        <v>15</v>
      </c>
      <c r="E229" s="226"/>
      <c r="F229" s="226"/>
      <c r="G229" s="433"/>
      <c r="H229" s="379"/>
      <c r="I229" s="226"/>
      <c r="J229" s="389"/>
      <c r="K229" s="193"/>
    </row>
    <row r="230" spans="1:11" ht="27" customHeight="1">
      <c r="A230" s="187">
        <v>215</v>
      </c>
      <c r="B230" s="505" t="s">
        <v>575</v>
      </c>
      <c r="C230" s="414" t="s">
        <v>250</v>
      </c>
      <c r="D230" s="386">
        <v>15</v>
      </c>
      <c r="E230" s="226"/>
      <c r="F230" s="226"/>
      <c r="G230" s="433"/>
      <c r="H230" s="379"/>
      <c r="I230" s="226"/>
      <c r="J230" s="389"/>
      <c r="K230" s="193"/>
    </row>
    <row r="231" spans="1:11" ht="27" customHeight="1">
      <c r="A231" s="187">
        <v>216</v>
      </c>
      <c r="B231" s="505" t="s">
        <v>576</v>
      </c>
      <c r="C231" s="414" t="s">
        <v>250</v>
      </c>
      <c r="D231" s="386">
        <v>15</v>
      </c>
      <c r="E231" s="226"/>
      <c r="F231" s="226"/>
      <c r="G231" s="433"/>
      <c r="H231" s="379"/>
      <c r="I231" s="226"/>
      <c r="J231" s="389"/>
      <c r="K231" s="193"/>
    </row>
    <row r="232" spans="1:11" ht="27" customHeight="1">
      <c r="A232" s="435" t="s">
        <v>297</v>
      </c>
      <c r="B232" s="435" t="s">
        <v>482</v>
      </c>
      <c r="C232" s="435"/>
      <c r="D232" s="435"/>
      <c r="E232" s="435"/>
      <c r="F232" s="435"/>
      <c r="G232" s="435"/>
      <c r="H232" s="379"/>
      <c r="I232" s="435"/>
      <c r="J232" s="448"/>
      <c r="K232" s="193"/>
    </row>
    <row r="233" spans="1:11" ht="27" customHeight="1">
      <c r="A233" s="187">
        <v>217</v>
      </c>
      <c r="B233" s="417" t="s">
        <v>483</v>
      </c>
      <c r="C233" s="414" t="s">
        <v>250</v>
      </c>
      <c r="D233" s="386">
        <v>2</v>
      </c>
      <c r="E233" s="226"/>
      <c r="F233" s="226"/>
      <c r="G233" s="433"/>
      <c r="H233" s="379"/>
      <c r="I233" s="226"/>
      <c r="J233" s="389"/>
      <c r="K233" s="193"/>
    </row>
    <row r="234" spans="1:11" ht="27" customHeight="1">
      <c r="A234" s="187">
        <v>218</v>
      </c>
      <c r="B234" s="417" t="s">
        <v>484</v>
      </c>
      <c r="C234" s="414" t="s">
        <v>250</v>
      </c>
      <c r="D234" s="386">
        <v>2</v>
      </c>
      <c r="E234" s="418"/>
      <c r="F234" s="226"/>
      <c r="G234" s="433"/>
      <c r="H234" s="379"/>
      <c r="I234" s="226"/>
      <c r="J234" s="389"/>
      <c r="K234" s="193"/>
    </row>
    <row r="235" spans="1:11" ht="27" customHeight="1">
      <c r="A235" s="187">
        <v>219</v>
      </c>
      <c r="B235" s="417" t="s">
        <v>485</v>
      </c>
      <c r="C235" s="414" t="s">
        <v>250</v>
      </c>
      <c r="D235" s="386">
        <v>2</v>
      </c>
      <c r="E235" s="418"/>
      <c r="F235" s="226"/>
      <c r="G235" s="433"/>
      <c r="H235" s="379"/>
      <c r="I235" s="226"/>
      <c r="J235" s="389"/>
      <c r="K235" s="193"/>
    </row>
    <row r="236" spans="1:11" ht="27" customHeight="1">
      <c r="A236" s="187">
        <v>220</v>
      </c>
      <c r="B236" s="417" t="s">
        <v>486</v>
      </c>
      <c r="C236" s="414" t="s">
        <v>250</v>
      </c>
      <c r="D236" s="386">
        <v>2</v>
      </c>
      <c r="E236" s="418"/>
      <c r="F236" s="226"/>
      <c r="G236" s="433"/>
      <c r="H236" s="379"/>
      <c r="I236" s="226"/>
      <c r="J236" s="389"/>
      <c r="K236" s="193"/>
    </row>
    <row r="237" spans="1:11" ht="27" customHeight="1">
      <c r="A237" s="187">
        <v>221</v>
      </c>
      <c r="B237" s="417" t="s">
        <v>487</v>
      </c>
      <c r="C237" s="414" t="s">
        <v>250</v>
      </c>
      <c r="D237" s="386">
        <v>2</v>
      </c>
      <c r="E237" s="418"/>
      <c r="F237" s="226"/>
      <c r="G237" s="433"/>
      <c r="H237" s="379"/>
      <c r="I237" s="226"/>
      <c r="J237" s="389"/>
      <c r="K237" s="193"/>
    </row>
    <row r="238" spans="1:11" ht="27" customHeight="1">
      <c r="A238" s="187">
        <v>222</v>
      </c>
      <c r="B238" s="417" t="s">
        <v>488</v>
      </c>
      <c r="C238" s="414" t="s">
        <v>250</v>
      </c>
      <c r="D238" s="386">
        <v>2</v>
      </c>
      <c r="E238" s="418"/>
      <c r="F238" s="226"/>
      <c r="G238" s="433"/>
      <c r="H238" s="379"/>
      <c r="I238" s="226"/>
      <c r="J238" s="389"/>
      <c r="K238" s="193"/>
    </row>
    <row r="239" spans="1:11" ht="27" customHeight="1">
      <c r="A239" s="187">
        <v>223</v>
      </c>
      <c r="B239" s="417" t="s">
        <v>489</v>
      </c>
      <c r="C239" s="414" t="s">
        <v>250</v>
      </c>
      <c r="D239" s="386">
        <v>2</v>
      </c>
      <c r="E239" s="418"/>
      <c r="F239" s="226"/>
      <c r="G239" s="433"/>
      <c r="H239" s="379"/>
      <c r="I239" s="226"/>
      <c r="J239" s="389"/>
      <c r="K239" s="193"/>
    </row>
    <row r="240" spans="1:11" ht="27" customHeight="1">
      <c r="A240" s="187">
        <v>224</v>
      </c>
      <c r="B240" s="417" t="s">
        <v>490</v>
      </c>
      <c r="C240" s="414" t="s">
        <v>250</v>
      </c>
      <c r="D240" s="386">
        <v>2</v>
      </c>
      <c r="E240" s="418"/>
      <c r="F240" s="226"/>
      <c r="G240" s="433"/>
      <c r="H240" s="379"/>
      <c r="I240" s="226"/>
      <c r="J240" s="389"/>
      <c r="K240" s="193"/>
    </row>
    <row r="241" spans="1:13" ht="27" customHeight="1">
      <c r="A241" s="187">
        <v>225</v>
      </c>
      <c r="B241" s="417" t="s">
        <v>491</v>
      </c>
      <c r="C241" s="414" t="s">
        <v>250</v>
      </c>
      <c r="D241" s="386">
        <v>2</v>
      </c>
      <c r="E241" s="418"/>
      <c r="F241" s="226"/>
      <c r="G241" s="433"/>
      <c r="H241" s="379"/>
      <c r="I241" s="226"/>
      <c r="J241" s="389"/>
      <c r="K241" s="193"/>
    </row>
    <row r="242" spans="1:13" ht="24.75" customHeight="1">
      <c r="A242" s="187">
        <v>226</v>
      </c>
      <c r="B242" s="417" t="s">
        <v>492</v>
      </c>
      <c r="C242" s="414" t="s">
        <v>250</v>
      </c>
      <c r="D242" s="386">
        <v>2</v>
      </c>
      <c r="E242" s="418"/>
      <c r="F242" s="226"/>
      <c r="G242" s="433"/>
      <c r="H242" s="379"/>
      <c r="I242" s="226"/>
      <c r="J242" s="389"/>
      <c r="K242" s="193"/>
    </row>
    <row r="243" spans="1:13" ht="13.5" customHeight="1">
      <c r="A243" s="435"/>
      <c r="B243" s="436" t="s">
        <v>496</v>
      </c>
      <c r="C243" s="419"/>
      <c r="D243" s="419"/>
      <c r="E243" s="437"/>
      <c r="F243" s="160"/>
      <c r="G243" s="322"/>
      <c r="H243" s="160"/>
      <c r="I243" s="160"/>
      <c r="J243" s="162"/>
      <c r="K243" s="443"/>
      <c r="L243" s="429"/>
      <c r="M243" s="429"/>
    </row>
    <row r="244" spans="1:13" ht="15" customHeight="1">
      <c r="A244" s="540" t="s">
        <v>497</v>
      </c>
      <c r="B244" s="541"/>
      <c r="C244" s="541"/>
      <c r="D244" s="541"/>
      <c r="E244" s="541"/>
      <c r="F244" s="541"/>
      <c r="G244" s="541"/>
      <c r="H244" s="541"/>
      <c r="I244" s="541"/>
      <c r="J244" s="541"/>
      <c r="K244" s="541"/>
      <c r="L244" s="429"/>
      <c r="M244" s="429"/>
    </row>
    <row r="245" spans="1:13" ht="15" customHeight="1">
      <c r="A245" s="250" t="s">
        <v>499</v>
      </c>
      <c r="B245" s="251"/>
      <c r="C245" s="251"/>
      <c r="D245" s="251"/>
      <c r="E245" s="251"/>
      <c r="F245" s="251"/>
      <c r="G245" s="251"/>
      <c r="H245" s="251"/>
      <c r="I245" s="251"/>
      <c r="J245" s="251"/>
      <c r="K245" s="252"/>
      <c r="L245" s="473"/>
      <c r="M245" s="429"/>
    </row>
    <row r="246" spans="1:13" ht="15" customHeight="1">
      <c r="A246" s="474" t="s">
        <v>528</v>
      </c>
      <c r="B246" s="475"/>
      <c r="C246" s="475"/>
      <c r="D246" s="475"/>
      <c r="E246" s="475"/>
      <c r="F246" s="475"/>
      <c r="G246" s="475"/>
      <c r="H246" s="475"/>
      <c r="I246" s="475"/>
      <c r="J246" s="475"/>
      <c r="K246" s="476"/>
      <c r="L246" s="477"/>
      <c r="M246" s="429"/>
    </row>
    <row r="247" spans="1:13" ht="15" customHeight="1">
      <c r="A247" s="474" t="s">
        <v>500</v>
      </c>
      <c r="B247" s="475"/>
      <c r="C247" s="475"/>
      <c r="D247" s="475"/>
      <c r="E247" s="475"/>
      <c r="F247" s="475"/>
      <c r="G247" s="475"/>
      <c r="H247" s="475"/>
      <c r="I247" s="475"/>
      <c r="J247" s="475"/>
      <c r="K247" s="476"/>
      <c r="L247" s="477"/>
      <c r="M247" s="429"/>
    </row>
    <row r="248" spans="1:13" ht="27" customHeight="1">
      <c r="A248" s="574" t="s">
        <v>537</v>
      </c>
      <c r="B248" s="575"/>
      <c r="C248" s="575"/>
      <c r="D248" s="575"/>
      <c r="E248" s="575"/>
      <c r="F248" s="575"/>
      <c r="G248" s="575"/>
      <c r="H248" s="575"/>
      <c r="I248" s="575"/>
      <c r="J248" s="575"/>
      <c r="K248" s="576"/>
      <c r="L248" s="478"/>
      <c r="M248" s="429"/>
    </row>
    <row r="249" spans="1:13" ht="15" customHeight="1">
      <c r="A249" s="479"/>
      <c r="B249" s="480"/>
      <c r="C249" s="480"/>
      <c r="D249" s="480"/>
      <c r="E249" s="480"/>
      <c r="F249" s="480"/>
      <c r="G249" s="480"/>
      <c r="H249" s="480"/>
      <c r="I249" s="480"/>
      <c r="J249" s="480"/>
      <c r="K249" s="481"/>
      <c r="L249" s="478"/>
      <c r="M249" s="429"/>
    </row>
    <row r="250" spans="1:13" ht="15" customHeight="1">
      <c r="A250" s="462"/>
      <c r="B250" s="463"/>
      <c r="C250" s="463"/>
      <c r="D250" s="463"/>
      <c r="E250" s="463"/>
      <c r="F250" s="463"/>
      <c r="G250" s="463"/>
      <c r="H250" s="463"/>
      <c r="I250" s="463"/>
      <c r="J250" s="463"/>
      <c r="K250" s="463"/>
      <c r="L250" s="444"/>
      <c r="M250" s="429"/>
    </row>
    <row r="251" spans="1:13" ht="16.5" customHeight="1">
      <c r="A251" s="649" t="s">
        <v>599</v>
      </c>
      <c r="B251" s="649"/>
      <c r="C251" s="649"/>
      <c r="D251" s="649"/>
      <c r="E251" s="649"/>
      <c r="F251" s="649"/>
      <c r="G251" s="649"/>
      <c r="H251" s="649"/>
      <c r="I251" s="649"/>
      <c r="J251" s="649"/>
      <c r="K251" s="649"/>
    </row>
    <row r="252" spans="1:13" ht="35.25" customHeight="1">
      <c r="A252" s="70" t="s">
        <v>29</v>
      </c>
      <c r="B252" s="70" t="s">
        <v>28</v>
      </c>
      <c r="C252" s="70" t="s">
        <v>229</v>
      </c>
      <c r="D252" s="71" t="s">
        <v>202</v>
      </c>
      <c r="E252" s="72" t="s">
        <v>244</v>
      </c>
      <c r="F252" s="72" t="s">
        <v>241</v>
      </c>
      <c r="G252" s="73" t="s">
        <v>249</v>
      </c>
      <c r="H252" s="73" t="s">
        <v>231</v>
      </c>
      <c r="I252" s="74" t="s">
        <v>204</v>
      </c>
      <c r="J252" s="74" t="s">
        <v>243</v>
      </c>
      <c r="K252" s="74" t="s">
        <v>27</v>
      </c>
    </row>
    <row r="253" spans="1:13" ht="16.5" customHeight="1">
      <c r="A253" s="70">
        <v>1</v>
      </c>
      <c r="B253" s="70">
        <v>2</v>
      </c>
      <c r="C253" s="70">
        <v>3</v>
      </c>
      <c r="D253" s="70">
        <v>4</v>
      </c>
      <c r="E253" s="349">
        <v>5</v>
      </c>
      <c r="F253" s="350" t="s">
        <v>230</v>
      </c>
      <c r="G253" s="351">
        <v>7</v>
      </c>
      <c r="H253" s="351" t="s">
        <v>208</v>
      </c>
      <c r="I253" s="70" t="s">
        <v>209</v>
      </c>
      <c r="J253" s="70">
        <v>10</v>
      </c>
      <c r="K253" s="70">
        <v>11</v>
      </c>
    </row>
    <row r="254" spans="1:13" ht="33" customHeight="1">
      <c r="A254" s="386">
        <v>1</v>
      </c>
      <c r="B254" s="420" t="s">
        <v>493</v>
      </c>
      <c r="C254" s="421" t="s">
        <v>33</v>
      </c>
      <c r="D254" s="421">
        <v>60</v>
      </c>
      <c r="E254" s="422"/>
      <c r="F254" s="422"/>
      <c r="G254" s="433"/>
      <c r="H254" s="379"/>
      <c r="I254" s="226"/>
      <c r="J254" s="423"/>
      <c r="K254" s="193"/>
    </row>
    <row r="255" spans="1:13" ht="39.75" customHeight="1">
      <c r="A255" s="386">
        <v>2</v>
      </c>
      <c r="B255" s="420" t="s">
        <v>494</v>
      </c>
      <c r="C255" s="421" t="s">
        <v>33</v>
      </c>
      <c r="D255" s="421">
        <v>60</v>
      </c>
      <c r="E255" s="422"/>
      <c r="F255" s="422"/>
      <c r="G255" s="433"/>
      <c r="H255" s="379"/>
      <c r="I255" s="226"/>
      <c r="J255" s="424"/>
      <c r="K255" s="193"/>
    </row>
    <row r="256" spans="1:13" ht="33" customHeight="1">
      <c r="A256" s="386">
        <v>3</v>
      </c>
      <c r="B256" s="420" t="s">
        <v>495</v>
      </c>
      <c r="C256" s="421" t="s">
        <v>33</v>
      </c>
      <c r="D256" s="386">
        <v>6</v>
      </c>
      <c r="E256" s="422"/>
      <c r="F256" s="422"/>
      <c r="G256" s="433"/>
      <c r="H256" s="379"/>
      <c r="I256" s="226"/>
      <c r="J256" s="424"/>
      <c r="K256" s="193"/>
    </row>
    <row r="257" spans="1:14" ht="16.5" customHeight="1">
      <c r="A257" s="442"/>
      <c r="B257" s="441" t="s">
        <v>498</v>
      </c>
      <c r="C257" s="425"/>
      <c r="D257" s="425"/>
      <c r="E257" s="440"/>
      <c r="F257" s="426"/>
      <c r="G257" s="427"/>
      <c r="H257" s="426"/>
      <c r="I257" s="426"/>
      <c r="J257" s="447"/>
      <c r="K257" s="438"/>
    </row>
    <row r="258" spans="1:14" ht="16.5" customHeight="1">
      <c r="A258" s="540" t="s">
        <v>162</v>
      </c>
      <c r="B258" s="541"/>
      <c r="C258" s="541"/>
      <c r="D258" s="541"/>
      <c r="E258" s="541"/>
      <c r="F258" s="541"/>
      <c r="G258" s="541"/>
      <c r="H258" s="541"/>
      <c r="I258" s="541"/>
      <c r="J258" s="541"/>
      <c r="K258" s="541"/>
      <c r="L258" s="429"/>
      <c r="M258" s="429"/>
      <c r="N258" s="429"/>
    </row>
    <row r="259" spans="1:14" ht="16.5" customHeight="1">
      <c r="A259" s="428"/>
      <c r="B259" s="429"/>
      <c r="C259" s="429"/>
      <c r="E259" s="430"/>
      <c r="F259" s="430"/>
      <c r="G259" s="430"/>
      <c r="H259" s="430"/>
      <c r="I259" s="430"/>
      <c r="J259" s="431"/>
      <c r="L259" s="429"/>
      <c r="M259" s="429"/>
      <c r="N259" s="429"/>
    </row>
    <row r="260" spans="1:14" ht="14.25" customHeight="1">
      <c r="A260" s="648" t="s">
        <v>600</v>
      </c>
      <c r="B260" s="648"/>
      <c r="C260" s="648"/>
      <c r="D260" s="648"/>
      <c r="E260" s="648"/>
      <c r="F260" s="648"/>
      <c r="G260" s="648"/>
      <c r="H260" s="648"/>
      <c r="I260" s="648"/>
      <c r="J260" s="648"/>
      <c r="K260" s="648"/>
      <c r="L260" s="482"/>
      <c r="M260" s="429"/>
      <c r="N260" s="429"/>
    </row>
    <row r="261" spans="1:14" ht="27" customHeight="1">
      <c r="A261" s="70" t="s">
        <v>29</v>
      </c>
      <c r="B261" s="70" t="s">
        <v>28</v>
      </c>
      <c r="C261" s="70" t="s">
        <v>229</v>
      </c>
      <c r="D261" s="71" t="s">
        <v>202</v>
      </c>
      <c r="E261" s="72" t="s">
        <v>244</v>
      </c>
      <c r="F261" s="72" t="s">
        <v>241</v>
      </c>
      <c r="G261" s="73" t="s">
        <v>249</v>
      </c>
      <c r="H261" s="73" t="s">
        <v>231</v>
      </c>
      <c r="I261" s="74" t="s">
        <v>204</v>
      </c>
      <c r="J261" s="74" t="s">
        <v>243</v>
      </c>
      <c r="K261" s="74" t="s">
        <v>27</v>
      </c>
      <c r="L261" s="471"/>
      <c r="M261" s="429"/>
      <c r="N261" s="429"/>
    </row>
    <row r="262" spans="1:14" ht="14.25" customHeight="1">
      <c r="A262" s="70">
        <v>1</v>
      </c>
      <c r="B262" s="70">
        <v>2</v>
      </c>
      <c r="C262" s="70">
        <v>3</v>
      </c>
      <c r="D262" s="70">
        <v>4</v>
      </c>
      <c r="E262" s="349">
        <v>5</v>
      </c>
      <c r="F262" s="350" t="s">
        <v>230</v>
      </c>
      <c r="G262" s="351">
        <v>7</v>
      </c>
      <c r="H262" s="351" t="s">
        <v>208</v>
      </c>
      <c r="I262" s="70" t="s">
        <v>209</v>
      </c>
      <c r="J262" s="70">
        <v>10</v>
      </c>
      <c r="K262" s="70">
        <v>11</v>
      </c>
      <c r="L262" s="472"/>
      <c r="M262" s="429"/>
      <c r="N262" s="429"/>
    </row>
    <row r="263" spans="1:14" ht="138" customHeight="1">
      <c r="A263" s="149"/>
      <c r="B263" s="239" t="s">
        <v>505</v>
      </c>
      <c r="C263" s="149" t="s">
        <v>501</v>
      </c>
      <c r="D263" s="149">
        <v>50</v>
      </c>
      <c r="E263" s="459"/>
      <c r="F263" s="422"/>
      <c r="G263" s="433"/>
      <c r="H263" s="379"/>
      <c r="I263" s="226"/>
      <c r="J263" s="483"/>
      <c r="K263" s="483"/>
      <c r="L263" s="482"/>
      <c r="M263" s="429"/>
      <c r="N263" s="429"/>
    </row>
    <row r="264" spans="1:14">
      <c r="A264" s="157"/>
      <c r="B264" s="158" t="s">
        <v>502</v>
      </c>
      <c r="C264" s="484"/>
      <c r="D264" s="484"/>
      <c r="E264" s="485"/>
      <c r="F264" s="486"/>
      <c r="G264" s="487"/>
      <c r="H264" s="240"/>
      <c r="I264" s="240"/>
      <c r="J264" s="488"/>
      <c r="K264" s="488"/>
      <c r="L264" s="482"/>
    </row>
    <row r="265" spans="1:14">
      <c r="A265" s="489" t="s">
        <v>503</v>
      </c>
      <c r="B265" s="490"/>
      <c r="C265" s="490"/>
      <c r="D265" s="490"/>
      <c r="E265" s="490"/>
      <c r="F265" s="490"/>
      <c r="G265" s="490"/>
      <c r="H265" s="490"/>
      <c r="I265" s="490"/>
      <c r="J265" s="490"/>
      <c r="K265" s="491"/>
      <c r="L265" s="492"/>
    </row>
    <row r="266" spans="1:14">
      <c r="A266" s="250" t="s">
        <v>504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2"/>
      <c r="L266" s="429"/>
    </row>
    <row r="267" spans="1:14" ht="18" customHeight="1">
      <c r="A267" s="493" t="s">
        <v>528</v>
      </c>
      <c r="B267" s="494"/>
      <c r="C267" s="494"/>
      <c r="D267" s="494"/>
      <c r="E267" s="494"/>
      <c r="F267" s="494"/>
      <c r="G267" s="495"/>
      <c r="H267" s="495"/>
      <c r="I267" s="495"/>
      <c r="J267" s="495"/>
      <c r="K267" s="496"/>
    </row>
    <row r="268" spans="1:14" s="61" customFormat="1">
      <c r="A268" s="445"/>
      <c r="E268" s="446"/>
      <c r="F268" s="446"/>
      <c r="J268" s="445"/>
    </row>
    <row r="269" spans="1:14" s="61" customFormat="1" ht="30.75" customHeight="1">
      <c r="A269" s="445"/>
      <c r="C269" s="497"/>
      <c r="D269" s="444"/>
    </row>
    <row r="270" spans="1:14" s="61" customFormat="1" ht="23.25" customHeight="1">
      <c r="A270" s="445"/>
      <c r="C270" s="497"/>
      <c r="D270" s="444"/>
    </row>
    <row r="271" spans="1:14">
      <c r="J271" s="428"/>
      <c r="K271" s="429"/>
    </row>
    <row r="272" spans="1:14">
      <c r="J272" s="428"/>
      <c r="K272" s="429"/>
    </row>
  </sheetData>
  <mergeCells count="8">
    <mergeCell ref="A258:K258"/>
    <mergeCell ref="A260:K260"/>
    <mergeCell ref="I1:K1"/>
    <mergeCell ref="G2:K2"/>
    <mergeCell ref="A4:K4"/>
    <mergeCell ref="A244:K244"/>
    <mergeCell ref="A251:K251"/>
    <mergeCell ref="A248:K24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2" manualBreakCount="2">
    <brk id="208" max="13" man="1"/>
    <brk id="2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Zadanie1</vt:lpstr>
      <vt:lpstr>Zadanie 2 3 </vt:lpstr>
      <vt:lpstr>Zadanie 4 5 6 7</vt:lpstr>
      <vt:lpstr> Zadanie 8 9</vt:lpstr>
      <vt:lpstr>Zadanie 10 11 12</vt:lpstr>
      <vt:lpstr>Zadanie 13</vt:lpstr>
      <vt:lpstr>Zadanie nr 14</vt:lpstr>
      <vt:lpstr>Zadanie nr 15,16,17</vt:lpstr>
      <vt:lpstr>' Zadanie 8 9'!Obszar_wydruku</vt:lpstr>
      <vt:lpstr>'Zadanie 2 3 '!Obszar_wydruku</vt:lpstr>
      <vt:lpstr>'Zadanie nr 15,16,17'!Obszar_wydruku</vt:lpstr>
      <vt:lpstr>Zadanie1!Obszar_wydruku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K.Wojciechowska</dc:creator>
  <cp:lastModifiedBy>Agnieszka Korolczuk</cp:lastModifiedBy>
  <cp:lastPrinted>2020-02-17T06:44:38Z</cp:lastPrinted>
  <dcterms:created xsi:type="dcterms:W3CDTF">2015-06-05T18:17:20Z</dcterms:created>
  <dcterms:modified xsi:type="dcterms:W3CDTF">2020-03-13T07:23:00Z</dcterms:modified>
</cp:coreProperties>
</file>