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020\9 Endoprotezy\"/>
    </mc:Choice>
  </mc:AlternateContent>
  <bookViews>
    <workbookView xWindow="0" yWindow="0" windowWidth="2370" windowHeight="0" tabRatio="500"/>
  </bookViews>
  <sheets>
    <sheet name="Arkusz1" sheetId="1" r:id="rId1"/>
  </sheets>
  <definedNames>
    <definedName name="_xlnm.Print_Area" localSheetId="0">Arkusz1!$B$1:$L$256</definedName>
  </definedNames>
  <calcPr calcId="152511"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119" i="1" l="1"/>
  <c r="H119" i="1"/>
  <c r="H42" i="1"/>
  <c r="H255" i="1"/>
  <c r="I255" i="1"/>
  <c r="H241" i="1"/>
  <c r="H210" i="1"/>
  <c r="J194" i="1"/>
  <c r="H194" i="1"/>
  <c r="I194" i="1"/>
  <c r="I182" i="1"/>
  <c r="K182" i="1"/>
  <c r="H108" i="1"/>
  <c r="H100" i="1"/>
  <c r="J91" i="1"/>
  <c r="H91" i="1"/>
  <c r="I91" i="1"/>
  <c r="H76" i="1"/>
  <c r="H66" i="1"/>
  <c r="I66" i="1"/>
  <c r="H56" i="1"/>
  <c r="I56" i="1"/>
  <c r="J26" i="1"/>
  <c r="H26" i="1"/>
  <c r="I26" i="1"/>
  <c r="H15" i="1"/>
  <c r="J15" i="1"/>
  <c r="J119" i="1" l="1"/>
  <c r="J42" i="1"/>
  <c r="I42" i="1"/>
  <c r="I15" i="1"/>
  <c r="J76" i="1"/>
  <c r="I108" i="1"/>
  <c r="I100" i="1"/>
  <c r="I210" i="1"/>
  <c r="I241" i="1"/>
  <c r="J255" i="1" l="1"/>
  <c r="J210" i="1"/>
  <c r="J241" i="1"/>
  <c r="J182" i="1"/>
  <c r="I76" i="1"/>
  <c r="J56" i="1"/>
  <c r="J66" i="1"/>
  <c r="J108" i="1"/>
  <c r="J100" i="1"/>
</calcChain>
</file>

<file path=xl/sharedStrings.xml><?xml version="1.0" encoding="utf-8"?>
<sst xmlns="http://schemas.openxmlformats.org/spreadsheetml/2006/main" count="447" uniqueCount="166">
  <si>
    <t xml:space="preserve">część  1 </t>
  </si>
  <si>
    <t>ENDOPROTEZA GŁOWY KOŚCI PROMIENIOWEJ</t>
  </si>
  <si>
    <t>kod CPV</t>
  </si>
  <si>
    <t>nazwa wyrobu medycznego</t>
  </si>
  <si>
    <t>ilość szt</t>
  </si>
  <si>
    <t>cena jedn. Netto (zł)</t>
  </si>
  <si>
    <t>stawka VAT (%)</t>
  </si>
  <si>
    <t>cena jedn. Brutto (zł)</t>
  </si>
  <si>
    <t>wartość netto (zł)</t>
  </si>
  <si>
    <t>wartość VAT (zł)</t>
  </si>
  <si>
    <t>wartość brutto (zł)</t>
  </si>
  <si>
    <t>producent, nr. katalogowy, podstawa dopuszczenia do obrotu</t>
  </si>
  <si>
    <t>Pełna nazwa handlowa</t>
  </si>
  <si>
    <t>33183100-7</t>
  </si>
  <si>
    <r>
      <rPr>
        <sz val="11"/>
        <color rgb="FF000000"/>
        <rFont val="Czcionka tekstu podstawowego"/>
        <family val="2"/>
        <charset val="238"/>
      </rPr>
      <t>Endoproteza cementowa modularna składana z 2 części : głowy i trzpienia, głowa dostepna w 3 średnicach:20,22, 24 mm i trzech wysokościach:10,12 i 14 mm; wykonana z polietylenu wysokocząsteczkowego. Trzpień kompatybilny ze wszystkimi głowami oferowanej endoprotezy, wykonany ze stopu kobaltowo chromowego o przekroju kwadratu z kołnierzem spełniającym rolę ogranicznika. Obie części endoprotezy(głowa i trzpień) połączone na zasadzie przegubu kulistego, umożliwiając głowie ruchy rotacyjne o kąt 15</t>
    </r>
    <r>
      <rPr>
        <sz val="10"/>
        <rFont val="Arial"/>
        <charset val="238"/>
      </rPr>
      <t>º</t>
    </r>
    <r>
      <rPr>
        <sz val="11"/>
        <color rgb="FF000000"/>
        <rFont val="Czcionka tekstu podstawowego"/>
        <family val="2"/>
        <charset val="238"/>
      </rPr>
      <t xml:space="preserve"> w stosunku do długiej osi trzpienia zarówno do góry jak i do dołu.W sumie pełny zakres ruchu odchylenia na boki głowy endoprotezy powinien wynosić 30</t>
    </r>
    <r>
      <rPr>
        <sz val="10"/>
        <rFont val="Arial"/>
        <charset val="238"/>
      </rPr>
      <t>º</t>
    </r>
    <r>
      <rPr>
        <sz val="11"/>
        <color rgb="FF000000"/>
        <rFont val="Czcionka tekstu podstawowego"/>
        <family val="2"/>
        <charset val="238"/>
      </rPr>
      <t>. trzpień prosty standardowy. Głowa endoprotezy ma posiadać zewnętrzną powierzchnię uwypukloną do kontaktu z wklęsłą powierzchnią wcięcia promieniowego kości łokciowej, od góry natomiast ma być wklęsła do kontaktu z wypukłą powierzchnią główki kości ramiennej.Ruch głowy endoprotezy w stosunku do trzpienia ma zapewniać automatyczne ustawienie się głowy implanu do głowki kości raminnej i wcięcia promieniowego kości łokciowej, zmiejszając siły nacisku i siły tarcia systemu głowa endoprotezy- główka kości ramiennej.Modułowa konstrukcja implantu powinna umożliwiać w pierwszej kolejności zaimplantowanie trzpienia a następnie głowy endoprotezy o odpowiednim rozmiarze</t>
    </r>
  </si>
  <si>
    <t>suma</t>
  </si>
  <si>
    <t>część 2</t>
  </si>
  <si>
    <t>33183100-0</t>
  </si>
  <si>
    <t xml:space="preserve">Endoproteza złożona z 3 elementów:                                                1.Trzpienia tytanowego o anatomicznym przekroju trójpłatkowym, pokrytego podwójną powłoką z porowatego tytanu oraz hydroksyapatytu, dostępnego w 5 rozmiarach.                         2.Szyjki  ze stali nierwdzewnej, dostępnej w wersji prostej lub  z 15° offsetem, w 3 rozmiarach: 6 mm, 8 mm lub 10 mm. Szyjka zakończona wkładką z polietylenu o średnicy 4mm, umożliwiającą ruch na główce szyjki do 34° i ruch całkowity w panewce do 112°.           3.Panewki ze stali nierdzewnej pokrytej podwójną powłoką z porowatego tytanu oraz hydroksyapatytu, dostępnej  2 rodzajach: konikalnej lub sferycznej (z pięcioma płetwami antyrotacyjnymi i koroną stabilizacyjną dla lepszego osadzenia w kości). W obu rodzajach dostępne 2 średnice: 9mm oraz 10 mm. </t>
  </si>
  <si>
    <t>część 3</t>
  </si>
  <si>
    <t>kotwice kostne</t>
  </si>
  <si>
    <t>kotwica tytanowa do mocowania tkanek miękkich do kości, samowiercąca o średnicy 5 mm i dlugości 14 mmz dwiema nićmi poliestrowymi. Otwór mocujący ustawiony poziomo znajdujący się w zewnętrznie wyeksponowanym oczku umieszczonym poza częścią gwintowaną, wyposażona w jednorazowy śrubokręt. komplet sterylny</t>
  </si>
  <si>
    <t>kotwica tytanowa do mocowania tkanek miękkich do kości, średnicy 2,7 mm, z jedną nicią, komplet sterylny</t>
  </si>
  <si>
    <t>kotwica o średnicy 1,5 mm, wstrzeliwana do kości, z jedną nicią, nić zakończona igłami</t>
  </si>
  <si>
    <t>kotwica elastyczna 1,3mm z jedną supermocną nicią, pakowana sterylnie na podajniku</t>
  </si>
  <si>
    <t>Wiertło do kotwicy 1,3mm z ogranicznikiem</t>
  </si>
  <si>
    <t xml:space="preserve"> Endoproteza kolana</t>
  </si>
  <si>
    <t>część udowa - anatomiczna  lewa/prawa , dostępna w co najmniej 8 rozmiarach dla każdej ze stron, wersja CR z zachowaniem tylnego więzadła krzyżowego i wersja P/S z tylną stabilizacją, wykonana ze stopu Co-Cr lub ze stopu ZrNb dla pacjentów uczulonych na nikiel</t>
  </si>
  <si>
    <t>taca piszczelowa - tytanowa, anatomiczna lewa/ prawa dostępna w co najmniej 8 rozmiarach dla każdej ze stron, gładko polerowana</t>
  </si>
  <si>
    <t>wkładka polietylenowa uniwersalan dostępna w 3 wersjach : CR o grubości 9,11,13,15 i 18 mm P/S, dostępna także w wysokości 21, 25 mm oraz CC</t>
  </si>
  <si>
    <t>komplet j.w</t>
  </si>
  <si>
    <t>końcówki do systemu płukania pulsacyjnego, który powinien być dostarczony nieopłatnie przez producenta</t>
  </si>
  <si>
    <t>ostrze do piły</t>
  </si>
  <si>
    <t>*  śruby gąbczaste są elementem opcjonalnym w  cenie 150 zł netto</t>
  </si>
  <si>
    <t xml:space="preserve"> ENDOPROTEZA STAWU BIODROWEGO W ARTYKULACJI Co/Cr/XLPE</t>
  </si>
  <si>
    <t>33183100-</t>
  </si>
  <si>
    <t>Trzpień tytanowy- prosty typu taper,spłaszczony w płaszczyźnie A/P, dostępny w co najmniej 12 rozmiarach o skoku co1,5 mm, dostępny w 2 wersjach offsetu: stanadard i high- bez zmiany kąta CCD. Trzpien 1 1/3 części bliższej pokryty porpwatą okładziną ułatwiającą przerost kostniny, w środkowej częsci piaskowany natomiast koniec dalszy polerowany. Trzpień ze skróconym stożkiem 12/14 o cyrkutrapezoidalnym przekroju szyjki, zwiększającym zakres ruchu, wyposażony w platformę do bezrotacyjnego osadzenia. Opcja z dodatkowym napyleniem hydroksyapatytem.</t>
  </si>
  <si>
    <t>panewka bezcementowa - tytanowa napylana czystym tytanem o wysokiej porowatości ok.. 60%, umozliwiającej wrost kostniny wgłąb porów panewki, dający bardzo dobrą stabilność pierwotną i wtórną implantu. Panewki w rozmiarach 40-68 mm ze skokiem  co 2 mm w wersji press-fit. Panewka gładko polerowana wewnętrznie z antyrotacyjnymi systemami zatrzaskowymi w połowie głębokości panewki, dostępna w wersji z 3 otworami i bez, do każdej panewki z otaworami - śruba lub zaślepka do każdego otworu</t>
  </si>
  <si>
    <t xml:space="preserve">głowa metalowa  CoCrMo, o średnicach 28 mm,32,36 mm w co najmniej  pięciu rozmiarach  długości szyjki </t>
  </si>
  <si>
    <t>Głowa ZrNb - dla pacjentów uczulonych na CoCr - o średnicach 28, 32 i 36 mm w co najmniej 4 rozmiarach długości szyjki ( opcjonalnie</t>
  </si>
  <si>
    <t>Wkładka XLPE - system wymiennych wkładek XLPE (crosslinkowaty polietylen) do głó 36 mm w rozmiarach 52- 68 mm, do głów 32 mm w rozmiarach 48-62 mm, do głów 28 mm w rozmiarach 46-60 mm</t>
  </si>
  <si>
    <t>śruby / zaślepki ( opcjonalnie)</t>
  </si>
  <si>
    <t>zaślepka centralna</t>
  </si>
  <si>
    <t xml:space="preserve"> ENDOPROTEZA STAWU BIODROWEGO - CEMENTOWA </t>
  </si>
  <si>
    <t>panewka polietylenowa - angulacją do 20% dostępna w rozmiarach od 46 do 61 mm średnicy, ze skokiem co 3 mm, wyposażona w dystanser dla cementu kostnego oraz dodatkowy kolnierz do presuryzacji cementu</t>
  </si>
  <si>
    <t xml:space="preserve">Głowa  CoCr ośrednicach 28 i 32 mm, w co najmniej 5 rozmiarach długości szyjki </t>
  </si>
  <si>
    <t xml:space="preserve">Cement kostny z antybiotykiemod 40 do 60 g </t>
  </si>
  <si>
    <t>zamkniety zestaw do próżniowego podawania cementu</t>
  </si>
  <si>
    <t>korek zamykający kanał szpikowy</t>
  </si>
  <si>
    <t>Część 4</t>
  </si>
  <si>
    <t>ENDOPROTEZA STAWU BIODROWEGO BIPOLARNA</t>
  </si>
  <si>
    <t>głowa bipolarna w rozmiarach 40 - 59 mm, mechanizm zatrzaskowy wykorzystujący polietylenowy pierścień do zatrzaśnięcia glowy w czaszy. Zewnętrzna strona czaszy metalowa, wewnętrzna polietylenowa. Możliwość śródoperacyjnego przejścia z wersji bipolarnej w unipolarną</t>
  </si>
  <si>
    <t>głowa CoCr o średnicach 22, 28 mm w co najmniej 5 rozmiarach długości szyjki</t>
  </si>
  <si>
    <t>cement kostny z antybiotykiem 40 - 60 g</t>
  </si>
  <si>
    <t>Część 5</t>
  </si>
  <si>
    <t xml:space="preserve">ENDOPROTEZA REWIZYJNA STAWU BIODROWEGO </t>
  </si>
  <si>
    <t>trzpień rewizyjny bezcementowy - modularny ze stopu tytany z łukowatym wygięciem w co najmniej 6 rozmiarach o przeciętnej porowatości 4- 8µm. Modułowa budowa umożliwiająca do 72 różnych kombinacji ustawień lewego i prawego biodra dzięki modułom bliższym - do 9 modułów i dalszych do 24 modułów, szyjka anodowana</t>
  </si>
  <si>
    <t>opcjonalnie:</t>
  </si>
  <si>
    <t>trzpień rewizyjny cementowy- stop CoCr, konus 12/14, z kolnierzem 0,+15,+30 mm, o długościach 175,225, 300 mm</t>
  </si>
  <si>
    <t>panewka bezcementowa - ze stopu stali nierdzewnej typu dual mobility - umożliwiająca ruch głowy we wkładce i dodatkowo wkładki w panewce. W rozmiarach 43 - 67 mm ze skokiem co 2 mm, panewka powinna posiadać co najmniej dwa uchwyty na górnym brzegu do zamocowania śrub stabilizujących jak również co najmniej dwa otwory na dodatkowe kołki mocujące. Zewnętrzna powloka panewki pokryta tytamen ze specjalnym ożebrowaniem poprawiającym press- fit oraz działającym antyrotacyjnie. brzeg gładko polerowany</t>
  </si>
  <si>
    <t>panewka cementowa - ze stopu stali nierdzewnej typu dual mobility - umożliwiająca ruch głowy we wkładce i dodatkowo wkładki w panewce, w rozmiarach 43-62 mm ze skokiem co 2 mm. Powierzchnia panewki polerowana z ożebrowaniem antyrotacyjnym. Panewka hemisferyczna z dodatkowym 6 stopniowym przewieszeniem w częśći górnej. przewieszenie gladko polerowane z zaokrąglonymi brzegami dla zmninalizowania konfliktu z trzpieniem</t>
  </si>
  <si>
    <t>głowa metalowa CoCr o średnicach 22 i 28 mm, w co najmniej 4 długościach szyjki</t>
  </si>
  <si>
    <t>wkładka polietylenowa- ruchoma w rozmiarach 43-67 dla głowy 22 mm odpowiadającym rozmiarom panewki, dla głowy 28 mm w rozmiarach 47 -67</t>
  </si>
  <si>
    <t>śruby mocujące o przekroju 4, 5 mm w dlugościach od 40 do 60 mm</t>
  </si>
  <si>
    <t xml:space="preserve">kołki o długościach 13 mm </t>
  </si>
  <si>
    <t>Część 6</t>
  </si>
  <si>
    <t>SYSTEM KABLI , PŁYTEK I PŁYTEK NAKRĘTARZOWYCH DO ZŁAMAŃ OKOŁOPROTEZOWYCH</t>
  </si>
  <si>
    <t>płyta tytanowa prosta w 3 długościach: 150, 200, 250 mm z otworami do przeprowadzenia śrub korowych oraz wbudowanymi zamkami na kable, sysytem ma umożliwiać wielokrotną możliwość otwierania i zamykania</t>
  </si>
  <si>
    <t>płytka tytanowa nakrętarzowa w 4 wersjach długości od 75 do 265 mm, na 3,5,8 i 11 kabli, z wbudowanymi zamkami na kable. System ma umożliwiać wielokrotne otwieranie i zamykanie naciągniętego kabla w zamku</t>
  </si>
  <si>
    <t>kabel rewizyjny o średnicy 2 mm z plecionki kobaltowochromowej, z zapięciem umożliwiającym jego wielokrotne zamykanie kluczem imbusowym</t>
  </si>
  <si>
    <t>kanel rewizyjny o srednicy 2 mm z plecionki kobaltowo chromowej, bez zapięcia, dedykowany do płyt</t>
  </si>
  <si>
    <t>Część 7</t>
  </si>
  <si>
    <t>REWIZYJNY SYSTEM KOSZY</t>
  </si>
  <si>
    <t>koszyk rekonstrukcyjny tytanowy do operacji rewizyjnych stawu biodrowego wzmacniający lub odtwarzający ubytek panewki, w minimum 3 rozmiarach o średnicy zewnętrznej od 50 do 62 mm, anatomicznie lewy i prawy, z dającymi się modelować tytanowymi blaszkami z wieloma otworami na śruby, ułatwiającymi mocowanie do panewki</t>
  </si>
  <si>
    <t>koszyki wzmacniające dostępne w dziewięciu rozmiarach o średnicy zewnętrznej od 44 do 68 mm. Szorstka powierzchnia przygotowana w celu poprawy wiązania cementu i lepszego przyczepu kości- w komplecie koszyk i 5 śrub mocujących</t>
  </si>
  <si>
    <t>śruby mocujące - korowe, tytanowe o średnicy 6,5 mm</t>
  </si>
  <si>
    <t>Część 8</t>
  </si>
  <si>
    <t xml:space="preserve"> Endoproteza kolana anatomiczna kolana</t>
  </si>
  <si>
    <t>część udowa - anatomiczna  lewa/prawa , dostępna w co najmniej 10 rozmiarach dla każdej ze stron, wersja CR z zachowaniem tylnego więzadła krzyżowego i wersja P/S z tylną stabilizacją, wykonana ze stopu Co-Cr lub ze stopu ZrNb dla pacjentów uczulonych na nikiel</t>
  </si>
  <si>
    <t>wkładka polietylenowa anatomiczna-prawa/lewa:w wersji z zachowaniem PCL o grubosciach 9mm,10mm,11mm,12mm,13mm,15mm,18mm ,przystosowana do tylnej stabilizacji o grubosciach 9mm,10mm,11mm,12mm,13mm,15mm,18mm,21mm</t>
  </si>
  <si>
    <t>Endoproteza biodra cementowa</t>
  </si>
  <si>
    <t>l.p.</t>
  </si>
  <si>
    <t xml:space="preserve">Trzpień prosty, gładki,stalowy,  wyskokopolerowany, z centralizerem wykonanym z PMMA, o kształcie podwójnego klina; umożliwia uzyskanie prawidłowej ante-, retrowersji; konus V40 o podstawach 11,3 i 12,5mm (smuklejszy od tzw. ”eurokonus” dla poprawy zakresu ruchu i zmniejszenia ryzyka zwichnięcia); kąt CCD 125°; standardowo dostępne opcje offsetowe 35,5mm,37,5mm, 44mm ; łącznie 9 rozmiarów trzpienia, długość 125mm (offset 35,5mm) i 150mm -pozostałe; opcjonalnie offsety 33mm lub 50mm. Do kompletu korki dokanałowe, apkowane niezależnie dla umożliwienia idealnego dopasowania do kanału kości udowej, wykonane z PMMA, dostępne w średnicach 6-18mm skalowane co 2mm.  Dostępne trzpienie do rewizji cement-w-cement, o długości 125mm i smuklejsze od standardowego trzpienia. Do trzpienia dostępne głowy metalowe w średnicach od 22mm do 44mm oraz ceramiczne 28mm do 40mm. Panewka PE cementowa, średnica zewnętrzna panewki:48mm do 60mm ze skokiem co 2 mm. Dostępna dla głów o średnicy 28mm i 32 mm. Instrumentarium spójne z panewką bezcementową poza obszarem przymiarów panewkowych i impaktora. Głowa metalowa o średnicy 28 i 32 mm minimum 3 długości szyjki . Materiał CoCr.
</t>
  </si>
  <si>
    <t>1.</t>
  </si>
  <si>
    <t>Trzpień cementowy</t>
  </si>
  <si>
    <t>2.</t>
  </si>
  <si>
    <t>Panewka cementowa</t>
  </si>
  <si>
    <t>3.</t>
  </si>
  <si>
    <t>Głowa metalowa 28 i 32 mm</t>
  </si>
  <si>
    <t>4.</t>
  </si>
  <si>
    <t>korek do cementu</t>
  </si>
  <si>
    <t>5.</t>
  </si>
  <si>
    <t>Trzpień anatomiczny (prawy, lewy) bezkołnierzowy, tytanowy pokryty w 1/3 długości bliższej hydroksyapatytem, część dystalna polerowana. Długość trzpienia w zakresie od 100mm do 145mm, min. 8 rozmiarów dla każdej strony bądź  Trzpień prosty, proporcjonalny wykonany ze stopu tytanu w cześci bliższej pokryty porowatym czystym tytanem i hydroksyapatytem. Trzpień musi posiadać wzdłużne rowki antyrotacyjne w 12 rozmiarach. Kąt szyjkowo trzonowy CCD w roziarach 127 i 132 stopnie dostępny w 12 rozmiarach dla każdego kąta CCD. Trzpień kompatybilny z głowami o stożku V40. Trzpień powinien posiadać zmieniające się krzywizny w części przyśrodkowej jak i bocznej. Wymaga się  dostepności instrumentów do wykonania zabiegów metodą małoinwazyjną (MIS – metodą anterior). Głowa metalowa CoCr o średnicy 28mm, 32mm, 36mm, 40mm, 44mm w min. 3 rozmiarach długości szyjki. Głowa ceramiczna o średnicy 28mm, 32mm, 36mm w min. 3 rozmiarach długości szyjki. Panewka bezcementowa typu press-fit pokryta porowatością tytanową i hydroksyapatytem, z podwójnym mechanizmem zamykającym dająca możliwość zastosowania śródoperacyjnie wkładu ceramicznego ub polietylenowego, w dwóch rodzajach: bezotworowa lub z 3 bądź  5 otworami z możliwością dodatkowej stabilizacji za pomocą śrub w rozmiarach średnicy zewnętrznej od 44 do 72 mm. Wkładka polietylenowa z 0 i 10 stopniowym okapem, o średnicy wewnętrznej 28mm, 32mm, 36mm, 40mm, 44mm, z możliwością zastosowania wkładu ekscentrycznego dającego, co najmniej 6mm lateralizacji, oraz wkładu typu związanego (constrained) zapobiegającego dyslokacji. Możliwość zastosowania głowy ceramicznej 36 mm w rozmiarze panewki od 46 mm.</t>
  </si>
  <si>
    <t xml:space="preserve">6. </t>
  </si>
  <si>
    <t xml:space="preserve">Trzpień </t>
  </si>
  <si>
    <t>7.</t>
  </si>
  <si>
    <t>Panewka press fit</t>
  </si>
  <si>
    <t>8.</t>
  </si>
  <si>
    <t>Wkładka polietylenowa</t>
  </si>
  <si>
    <t>9.</t>
  </si>
  <si>
    <t>Głowa metalowa</t>
  </si>
  <si>
    <t>10.</t>
  </si>
  <si>
    <t>11.</t>
  </si>
  <si>
    <t>śruby, plug</t>
  </si>
  <si>
    <t xml:space="preserve">System wkładek chromokobaltowych implantowanych w czaszach metalowych panewek bezcementowych dzięki zastosowaniu systemu Innerchange, umozliwających zastosowanie artykulacji dwupłaszczyznowej.
Wkładki akceptujące głowy polietylenowe w rozmiarach 42 mm OD do 64 mm OD, wykonane z nowoczesnego ultra usieciowanego polietylenu o wzmocnionej odporności na ścieranie i zwiększonej wytrzymałości mechanicznej.Głowy polietylenowe umożliwiające jednocześnie artykulację wewnętrzną o średnicy 22,2 mm ID i 28 mm ID.Rozmiary wkładek chromokobaltowych : od 36 mm ID do 58mm ID , o możliwości zastosowania głowy metalowej o srednicy zewnętrznej 36 mm już w panewce o rozmiarze 46 mm . Zastosowanie możliwe z wkładami polietylenowymi kompatybilnymi z głowami 22 i 28 mm w dowolnej formie materiałowej. Wkład polietylenowy w rozmiarach 28,32 i 36 mm, do zastosowania z panewką pełną bądź z 3-5 dziurami. Głowa metalowa CoCr o średnicy 22mm, 28mm, 32mm w min. 3 rozmiarach długości szyjki.
</t>
  </si>
  <si>
    <t>12.</t>
  </si>
  <si>
    <t xml:space="preserve">wkład do artykulacji dwupłaszczyznowej </t>
  </si>
  <si>
    <t>13.</t>
  </si>
  <si>
    <t>głowa metalowa</t>
  </si>
  <si>
    <t>14.</t>
  </si>
  <si>
    <t>wkład polietylenowy</t>
  </si>
  <si>
    <t>ENDOPROTEZA  KOLANA</t>
  </si>
  <si>
    <t>Endoproteza kłykciowa stawu kolanowego, cementowa, z zachowaniem lub bez zachowania PCL. Element udowy jednoosiowy w osi A/P, anatomiczny o jednopromieniowości 10-110 stopni ( prawy, lewy) wykonany ze stopu kobaltowo-chromowego, przynajmniej w 8 rozmiarach dla każdej ze stron. Modularna, uniwersalna (jednakowa dla strony lewej i prawej) część piszczelowa wykonana ze stopu kobaltowo-chromowego, przynajmniej w 8 rozmiarach. Wkładka polietylenowa z polietylenu III generacji poddana trzykrotnemu procesowi wyżarzania (annealing), min. w 5 grubościach dla wkładki zachowującej PCL i min. w 7 grubościach dla wkładki bez zachowania PCL, o geometrii zapewniającej zwiększoną rotację komponentu udowego. Możliwość rozbudowy systemu o system rewizyjny. Możliwość zastosowania wkładek CR/PS/CS. Możliwość zastosowania wersjii bezcementowej  w zestawie ostrze do piły.</t>
  </si>
  <si>
    <t>15.</t>
  </si>
  <si>
    <t>Komponent udowy</t>
  </si>
  <si>
    <t>16.</t>
  </si>
  <si>
    <t>Komponent piszczelowy</t>
  </si>
  <si>
    <t>17.</t>
  </si>
  <si>
    <t>18.</t>
  </si>
  <si>
    <t>Proteza jednoprzedziałowa stawu kolanowego</t>
  </si>
  <si>
    <t xml:space="preserve">Cementowe-Część udowa:
Zbudowana z CoCr lub ZrNb dostępna w minimum 3 rozmiarach  anatomicznych . -cementowe
Część piszczelowa: 
taca piszczelowa dostępna w 6 rozmiarach. 
Wkładka polietylenowa mobilebearing w 7 grubościach od   3-9 mm, sterylizowana </t>
  </si>
  <si>
    <r>
      <rPr>
        <sz val="11"/>
        <color rgb="FF000000"/>
        <rFont val="Czcionka tekstu podstawowego"/>
        <family val="2"/>
        <charset val="238"/>
      </rPr>
      <t xml:space="preserve"> bezcemetowa , antyalergiczne* </t>
    </r>
    <r>
      <rPr>
        <sz val="10"/>
        <color rgb="FF000000"/>
        <rFont val="Arial"/>
        <family val="2"/>
        <charset val="238"/>
      </rPr>
      <t>możliwość zaopatrzenia boku i przyśrodka</t>
    </r>
  </si>
  <si>
    <r>
      <rPr>
        <sz val="10"/>
        <rFont val="Arial"/>
        <charset val="238"/>
      </rPr>
      <t>komplet 3 ostrzy</t>
    </r>
    <r>
      <rPr>
        <sz val="10"/>
        <rFont val="Arial"/>
        <family val="2"/>
        <charset val="238"/>
      </rPr>
      <t xml:space="preserve"> ostrzy do piły </t>
    </r>
  </si>
  <si>
    <t xml:space="preserve"> ENDOPROTEZA STAWU BIODROWEGO  BEZCEMENTOWA PRZYNASADOWA, KRÓTKOTRZPIENIOWA </t>
  </si>
  <si>
    <t>Trzpień bezcementowy, przynasadowy, szyjkowy, o przekroju owalnym, z czterema bocznymi wypustkami derotacyjnymi,  regulujący koślawość/szpotawość ustawienia wysokością przycięcia szyjki. W szczególności umożliwiający wysokie, podgłowowe cięcie szyjki i zachowanie jej fragmentu.  Trzpień w minimum 9 rozmiarach co 1mm. Pokrycie zewnętrzne w formie napylonej, porowatej warstwy tytanowej pokrytej cienką, bioaktywną, warstwą hydroksyapatytu. Części dystalna i proksymalna trzpienia polerowane. Szyjka przewężona redukująca możliwość konfliktu szyjkowo-panewkowego. Stożek Eurokonus.</t>
  </si>
  <si>
    <t>Panewka bezcementowa sferyczna, press-fit w minimum 13 rozmiarach zewnętrznych. Czasza bez otworów na śruby - lita, pełna. Rant czaszy obły, polerowany, redukujący możliwość konfliktu szyjkowo-panewkowego. Pokrycie zewnętrzne w formie napylonej, porowatej warstwy tytanowej  i dodatkowo cienką (max 20mm), bioaktywną (osteoindukcyjną), szybko-resorbującą (do 6ciu miesięcy) warstwą fosforanowo-wapniową (tzw. BONIT). Implant przystosowany do zastosowania w jednej czaszy wkładek: metalowej, ceramicznej i PE. Panewka z możliwością zastosowania wkładek do rosnących głów w rozmiarach: 28mm, 32mm, 36mm i 40mm.  Wymiennie panewka bezcementowa sferyczna, press-fit w minimum 13 rozmiarach zewnętrznych. Czasza z niezaślepionymi otworami na śruby. Rant czaszy obły, polerowany, redukujący możliwość konfliktu szyjkowo-panewkowego. Pokrycie zewnętrzne w formie napylonej, porowatej warstwy tytanowej. Implant przystosowany do zastosowania w jednej czaszy wkładek: metalowej, ceramicznej i PE. Panewka z możliwością zastosowania wkładek do rosnących głów w rozmiarach: 28mm, 32mm, 36mm, 40mm. Zaślepka wliczona w cenę panewki.</t>
  </si>
  <si>
    <t>Głowy Biolox Delta na stożku 12/14 i średnicach zewnętrznych  28mm, 32mm, 36mm i 40mm</t>
  </si>
  <si>
    <t>Wkładki panewkowe wykonane z wysoko-usieciowanego (highly cross-link) polietylenu HXLPE, dostosowane do głów 28mm, 32mm, 36mm i 40mm</t>
  </si>
  <si>
    <t>Śruby panewkowe śr. 6.5mm</t>
  </si>
  <si>
    <t>ENDOPROTEZA BIODRA</t>
  </si>
  <si>
    <t xml:space="preserve">Endoproteza stawu biodrowego z trzpieniem przynasadowym </t>
  </si>
  <si>
    <t>Trzpień w kształcie potrójnego klina, przynasadowy, bezcementowy, wykonany ze stopu tytanu, występujacy w dwóch opcjach standardowej i lateralizowanej, oraz min 12 rozmiarach dla każdej z opcji. W celu uzyskania pierwotnej stabilności mechanicznej pokryty porowatym materiałem w postaci sprayu plazmy tytanowej oraz cienką warstwą fosforanu wapnia  dla przyspieszenia osteointegracji i uzyskania trwałej fiksacji wtórnej. Koniec trzpienia polerowany w celu unikniecia  efektu tigh pain. Stożek 12/14</t>
  </si>
  <si>
    <t>Panewka bezcementowa, typu monoblok - bez konieczności użycia wkładki,  wykonana w całości z usieciowanego tzw cross linked polietylenu, z dodatkiem witaminy E rozmieszczonej równomiernie w całej objętości polietylenu.  Powierzchnia panewki pokryta porowatym tytanem.  Średnica zewnętrzna w rozmiarach od 44mm do 70mm. Możliwość stosowania rosnących głów 28mm, 32mm, 36mm wraz ze wzrostem rozmiaru panewki.</t>
  </si>
  <si>
    <t xml:space="preserve">Głowa ceramiczna alumina plus cyrkonia o średnicy  28mm, 32mm, 36mm występująca w min 3 długościach szyjki. </t>
  </si>
  <si>
    <t>Śruba gąbczasta (1szt) o średnicy 4mm i długościach od 22mm do 52mm *</t>
  </si>
  <si>
    <t>rekonstrukcja ACL</t>
  </si>
  <si>
    <t>opis</t>
  </si>
  <si>
    <t>ilość</t>
  </si>
  <si>
    <t>cena jedn. Netto ( zł)</t>
  </si>
  <si>
    <t>stawka VAT ( % )</t>
  </si>
  <si>
    <t>wartość VAT ( zł)</t>
  </si>
  <si>
    <t xml:space="preserve"> nr. kat, podstawa dopuszczenia do obrotu</t>
  </si>
  <si>
    <r>
      <rPr>
        <b/>
        <sz val="10"/>
        <rFont val="Arial CE"/>
        <charset val="238"/>
      </rPr>
      <t xml:space="preserve"> mocowanie piszczelowe</t>
    </r>
    <r>
      <rPr>
        <sz val="11"/>
        <color rgb="FF000000"/>
        <rFont val="Czcionka tekstu podstawowego"/>
        <family val="2"/>
        <charset val="238"/>
      </rPr>
      <t xml:space="preserve"> - zamawiający wymaga dostarczenia zmiennie wszystkich typów mocowania:                           * śruba interferencyjna z materiału PEEK o średnicach  od 6 do 12 mm, co 1 mm, długości  20, 25, 30,  35 mm ,                           *osłonka do śruby interferencyjnej umożliwiająca równomierne rozłożenie przeszczepu w kanale piszczelowym oraz 360 stopni kontaktu przeszczepu z kanałem piszczelowym, zabezpieczająca przeszczep przed przecięciem                           *mocowanie za pomocą podkładki o średnicy 17 mm, w którą wkręcamy śrubę tytanową o średnicy 9 x 25 mm - zestaw śruba + podkładka                         * tytanowa śruba pozakanałowa z płaską główką o rozmiarze 4,5 mm, długościach 25-55 mm ( skok długości co 5 mm), umożliwiająca mocowanie przeszczepu za pomocą nici wiązanych wokół szyjki śruby</t>
    </r>
  </si>
  <si>
    <r>
      <rPr>
        <b/>
        <sz val="10"/>
        <rFont val="Arial CE"/>
        <charset val="238"/>
      </rPr>
      <t>mocowanie udowe</t>
    </r>
    <r>
      <rPr>
        <sz val="11"/>
        <color rgb="FF000000"/>
        <rFont val="Czcionka tekstu podstawowego"/>
        <family val="2"/>
        <charset val="238"/>
      </rPr>
      <t>:                                                                   *podłużna płytka z czterema otworami wykonana z tytanu, pozwalająca na zawieszenie przeszczepu w kanale udowym, wymaga się , by płytka była na trwale związana fabrycznie z plecioną pętlą polestrową o wysokiej wytrzymałości ( bez węzła), długość pętli 10-60 mm, skok pętli co 5 mm, Implant powinien posiadać  2 fabryczne nitkio grubości #2 i #5 ślużące do przeciągnięcia i obrócenia implantu w kanale udowym.</t>
    </r>
    <r>
      <rPr>
        <i/>
        <sz val="10"/>
        <rFont val="Arial CE"/>
        <charset val="238"/>
      </rPr>
      <t xml:space="preserve"> Zamiennie wymaga się dostarczenia </t>
    </r>
    <r>
      <rPr>
        <sz val="11"/>
        <color rgb="FF000000"/>
        <rFont val="Czcionka tekstu podstawowego"/>
        <family val="2"/>
        <charset val="238"/>
      </rPr>
      <t>:                                      * płytki na trwale związanej z podwójną pętla w rozmiarach 20 - 60 mm, skok co 5 mm do więzadła właściwego rzepki,                     * endobuton wydłużony 10 mm stanowiący nakładkę na endobuton służący do zabiegów rewizyjnych                         *endobuton bez pętli umożliwiający zawieszenie przeszczepu bezpośrednio na płytce w przypadku krótkiego kanału w kości udowej, otwarty z jednej strony w rozmiarach 5,6,7,8 i 9 mm</t>
    </r>
  </si>
  <si>
    <t>wiertło kaniulowane do ACL Ø 4,5 mm</t>
  </si>
  <si>
    <t xml:space="preserve">drut prowadzący wiercący z oczkiem 2,4x381 mm </t>
  </si>
  <si>
    <t>system do szycia łakotki , technika all inside</t>
  </si>
  <si>
    <t>system dwóch podlużnych implantów niewchłanialnych z materiału PEEK połaczonych nitką polietylenowąna jednej igle, zaopatrzony w samozaciskający się węzeł z kontaktowym dociskiem, jednorazowy wprowadzacz - aplikator z igłą o trzech zgięciach 0,12 i 27 stopni, na ktorej znajdują sie oba implanty połączone nitką polietylenową plecioną, system zaopatrzony w jednorazową kaniulę prowadzącą, chroniącą implanty przed uszkodzeniem podczas wprowadzania igly do stawu, skladający się z dwuch implantów PEEK połączonych za pomocą polietylenowego, niewchłanialnego, wzmocnionego szwu 2/0, szew posiada samozaciskowy węzeł umożliwiający zmniejszanie dystansu pomiędzy implantami. Implanty są załadowane szeregowo w pojedynczą, półotwartą igłę, igła z podziałką posiada regulowany ogranicznik zabezpieczający jej zbyt głębokie wbicie w łakotkę.Implanty są wypychane z igły poza jamę stawu za pomocą pierścieniowego spustu na rękojeść z jednoczesnym sygnałem dźwiękowym</t>
  </si>
  <si>
    <t>Instrument jednorazowy do przewlekania i manipulacji szwami w trakcie zabiegu artroskopowego, o katach zagięcia 45st. prawy; 45st. lewy; 45st. w górę; 70st. haczykowaty  oraz prosty zaopatrzony w 2 nitki polipropylenowe</t>
  </si>
  <si>
    <t>Sterylne, jednorazowe, gotowe do użycia bez żadnych dodatkowych czynności, narzędzie do przeszywania tkanek miękkich z wstępnie załądowaną igłą, która podczas aplikacji i przejścia przez stożek rotatorów zakrzywia się ku górze, ciągnąc za sobą nić lub taśmę, a górna szczęka przechwytuje je. Uchwyt pistoletowy ze spustem, bez cyngla. Długość części roboczej 162 mm, średnica trzonka roboczego 5,2 mm, szerokość rozwarcia szczęk 10 mm.</t>
  </si>
  <si>
    <t>Część 9</t>
  </si>
  <si>
    <t>Część 10</t>
  </si>
  <si>
    <t>Część 11</t>
  </si>
  <si>
    <t xml:space="preserve">część  12 </t>
  </si>
  <si>
    <t xml:space="preserve">Część 13 </t>
  </si>
  <si>
    <t>Część  14</t>
  </si>
  <si>
    <t>Część 15</t>
  </si>
  <si>
    <t>Część 16</t>
  </si>
  <si>
    <t>Część  17</t>
  </si>
  <si>
    <t>Część  18</t>
  </si>
  <si>
    <t>Dostawy wyrobów medycznych - endoprotezy</t>
  </si>
  <si>
    <r>
      <t xml:space="preserve"> </t>
    </r>
    <r>
      <rPr>
        <b/>
        <sz val="12"/>
        <color rgb="FFC00000"/>
        <rFont val="Copperplate Gothic Bold"/>
        <family val="2"/>
        <charset val="1"/>
      </rPr>
      <t>Proteza stawu śródręczno-nadgarstkowego kciuka</t>
    </r>
  </si>
  <si>
    <t>Narzędzia</t>
  </si>
  <si>
    <t>Załącznik nr 1 do SIWZ</t>
  </si>
  <si>
    <t xml:space="preserve">Zamawiający wymaga dostarczenie niezbędnego instrumentarium do zakładania protezyoraz narzędzi( wiertarki) oraz programu 2D do planowania przedoperacyjnego oraz cyklicznych szkoleń personelu medycznego </t>
  </si>
  <si>
    <t xml:space="preserve">*  śruby gąbczaste są elementem opcjonalnym  </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</si>
</sst>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rgb="FF000000"/>
      <name val="Czcionka tekstu podstawowego"/>
      <family val="2"/>
      <charset val="238"/>
    </font>
    <font>
      <sz val="10"/>
      <name val="Arial"/>
      <charset val="238"/>
    </font>
    <font>
      <sz val="10"/>
      <name val="Arial CE"/>
      <charset val="238"/>
    </font>
    <font>
      <b/>
      <sz val="11"/>
      <color rgb="FF000000"/>
      <name val="Czcionka tekstu podstawowego"/>
      <charset val="238"/>
    </font>
    <font>
      <b/>
      <sz val="11"/>
      <color rgb="FFC00000"/>
      <name val="Copperplate Gothic Bold"/>
      <family val="2"/>
      <charset val="1"/>
    </font>
    <font>
      <sz val="10"/>
      <name val="Arial"/>
      <family val="2"/>
      <charset val="1"/>
    </font>
    <font>
      <sz val="8"/>
      <color rgb="FF000000"/>
      <name val="Czcionka tekstu podstawowego"/>
      <family val="2"/>
      <charset val="238"/>
    </font>
    <font>
      <sz val="11"/>
      <color rgb="FF000000"/>
      <name val="Czcionka tekstu podstawowego"/>
      <charset val="238"/>
    </font>
    <font>
      <sz val="9"/>
      <color rgb="FF000000"/>
      <name val="Czcionka tekstu podstawowego"/>
      <charset val="238"/>
    </font>
    <font>
      <sz val="10"/>
      <color rgb="FF000000"/>
      <name val="Arial"/>
      <family val="2"/>
      <charset val="1"/>
    </font>
    <font>
      <b/>
      <sz val="12"/>
      <color rgb="FFC00000"/>
      <name val="Copperplate Gothic Bold"/>
      <family val="2"/>
      <charset val="1"/>
    </font>
    <font>
      <sz val="10"/>
      <name val="Times New Roman"/>
      <family val="1"/>
      <charset val="1"/>
    </font>
    <font>
      <sz val="12"/>
      <color rgb="FF000000"/>
      <name val="Calibri"/>
      <family val="2"/>
      <charset val="1"/>
    </font>
    <font>
      <sz val="10"/>
      <color rgb="FF000000"/>
      <name val="Czcionka tekstu podstawowego"/>
      <family val="2"/>
      <charset val="238"/>
    </font>
    <font>
      <b/>
      <sz val="14"/>
      <color rgb="FFE46C0A"/>
      <name val="Berlin Sans FB"/>
      <family val="2"/>
      <charset val="1"/>
    </font>
    <font>
      <sz val="11"/>
      <color rgb="FF000000"/>
      <name val="Berlin Sans FB"/>
      <family val="2"/>
      <charset val="1"/>
    </font>
    <font>
      <b/>
      <sz val="12"/>
      <color rgb="FF000000"/>
      <name val="Czcionka tekstu podstawowego"/>
      <family val="2"/>
      <charset val="238"/>
    </font>
    <font>
      <b/>
      <sz val="14"/>
      <color rgb="FFCE181E"/>
      <name val="Czcionka tekstu podstawowego"/>
      <family val="2"/>
      <charset val="238"/>
    </font>
    <font>
      <b/>
      <sz val="10"/>
      <name val="Arial"/>
      <family val="2"/>
      <charset val="1"/>
    </font>
    <font>
      <sz val="11"/>
      <color rgb="FF000000"/>
      <name val="Arial"/>
      <family val="2"/>
      <charset val="1"/>
    </font>
    <font>
      <sz val="10"/>
      <name val="Times New Roman"/>
      <family val="1"/>
      <charset val="238"/>
    </font>
    <font>
      <sz val="10"/>
      <name val="Arial"/>
      <family val="2"/>
      <charset val="238"/>
    </font>
    <font>
      <sz val="11"/>
      <name val="Arial"/>
      <family val="2"/>
      <charset val="238"/>
    </font>
    <font>
      <sz val="9"/>
      <color rgb="FF000000"/>
      <name val="Czcionka tekstu podstawowego"/>
      <family val="2"/>
      <charset val="238"/>
    </font>
    <font>
      <b/>
      <sz val="12"/>
      <color rgb="FFCE181E"/>
      <name val="Arial Black"/>
      <family val="2"/>
      <charset val="1"/>
    </font>
    <font>
      <sz val="8"/>
      <name val="Arial CE"/>
      <charset val="238"/>
    </font>
    <font>
      <b/>
      <sz val="12"/>
      <name val="Arial"/>
      <charset val="238"/>
    </font>
    <font>
      <b/>
      <sz val="10"/>
      <name val="Arial"/>
      <family val="2"/>
      <charset val="238"/>
    </font>
    <font>
      <sz val="10"/>
      <name val="Arial Narrow"/>
      <family val="2"/>
      <charset val="238"/>
    </font>
    <font>
      <b/>
      <sz val="12"/>
      <name val="Times New Roman"/>
      <family val="1"/>
      <charset val="238"/>
    </font>
    <font>
      <u/>
      <sz val="10"/>
      <name val="Arial"/>
      <family val="2"/>
      <charset val="238"/>
    </font>
    <font>
      <sz val="8"/>
      <name val="Arial"/>
      <charset val="238"/>
    </font>
    <font>
      <b/>
      <sz val="12"/>
      <name val="Arial "/>
      <family val="2"/>
      <charset val="1"/>
    </font>
    <font>
      <b/>
      <sz val="12"/>
      <color rgb="FFCE181E"/>
      <name val="Arial CE"/>
      <charset val="238"/>
    </font>
    <font>
      <sz val="10"/>
      <color rgb="FF000000"/>
      <name val="Arial"/>
      <family val="2"/>
      <charset val="238"/>
    </font>
    <font>
      <sz val="14"/>
      <color rgb="FFFF8000"/>
      <name val="Arial Black"/>
      <family val="2"/>
      <charset val="1"/>
    </font>
    <font>
      <b/>
      <sz val="11"/>
      <color rgb="FF000000"/>
      <name val="Czcionka tekstu podstawowego"/>
      <family val="2"/>
      <charset val="238"/>
    </font>
    <font>
      <sz val="12"/>
      <color rgb="FFCE181E"/>
      <name val="Arial Black"/>
      <family val="2"/>
      <charset val="1"/>
    </font>
    <font>
      <b/>
      <sz val="12"/>
      <color rgb="FFCE181E"/>
      <name val="Arial"/>
      <family val="2"/>
      <charset val="1"/>
    </font>
    <font>
      <sz val="11"/>
      <color rgb="FFCE181E"/>
      <name val="Arial Black"/>
      <family val="2"/>
      <charset val="1"/>
    </font>
    <font>
      <sz val="10"/>
      <name val="Calibri"/>
      <family val="2"/>
      <charset val="1"/>
    </font>
    <font>
      <sz val="10"/>
      <color rgb="FF000000"/>
      <name val="Calibri"/>
      <family val="2"/>
      <charset val="238"/>
    </font>
    <font>
      <b/>
      <sz val="12"/>
      <color rgb="FF000000"/>
      <name val="Times New Roman"/>
      <family val="1"/>
      <charset val="238"/>
    </font>
    <font>
      <sz val="11"/>
      <color rgb="FF000000"/>
      <name val="Calibri"/>
      <family val="2"/>
      <charset val="238"/>
    </font>
    <font>
      <b/>
      <sz val="11"/>
      <color rgb="FF000000"/>
      <name val="Calibri"/>
      <family val="2"/>
      <charset val="238"/>
    </font>
    <font>
      <b/>
      <sz val="14"/>
      <color rgb="FFC00000"/>
      <name val="Copperplate Gothic Bold"/>
      <family val="2"/>
      <charset val="1"/>
    </font>
    <font>
      <b/>
      <sz val="10"/>
      <name val="Arial CE"/>
      <charset val="238"/>
    </font>
    <font>
      <i/>
      <sz val="10"/>
      <name val="Arial CE"/>
      <charset val="238"/>
    </font>
    <font>
      <sz val="8"/>
      <color rgb="FF000000"/>
      <name val="Czcionka tekstu podstawowego"/>
      <charset val="238"/>
    </font>
    <font>
      <sz val="9"/>
      <color rgb="FF000000"/>
      <name val="Calibri"/>
      <family val="2"/>
      <charset val="238"/>
    </font>
    <font>
      <b/>
      <sz val="16"/>
      <name val="Baskerville Old Face"/>
      <family val="1"/>
      <charset val="1"/>
    </font>
  </fonts>
  <fills count="4">
    <fill>
      <patternFill patternType="none"/>
    </fill>
    <fill>
      <patternFill patternType="gray125"/>
    </fill>
    <fill>
      <patternFill patternType="solid">
        <fgColor rgb="FFFFFF99"/>
        <bgColor rgb="FFFFFFCC"/>
      </patternFill>
    </fill>
    <fill>
      <patternFill patternType="solid">
        <fgColor rgb="FFFFFFFF"/>
        <bgColor rgb="FFFFFFCC"/>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hair">
        <color auto="1"/>
      </right>
      <top/>
      <bottom/>
      <diagonal/>
    </border>
    <border>
      <left style="thin">
        <color auto="1"/>
      </left>
      <right/>
      <top/>
      <bottom/>
      <diagonal/>
    </border>
    <border>
      <left/>
      <right style="hair">
        <color auto="1"/>
      </right>
      <top style="hair">
        <color auto="1"/>
      </top>
      <bottom style="hair">
        <color auto="1"/>
      </bottom>
      <diagonal/>
    </border>
  </borders>
  <cellStyleXfs count="3">
    <xf numFmtId="0" fontId="0" fillId="0" borderId="0"/>
    <xf numFmtId="0" fontId="2" fillId="0" borderId="0"/>
    <xf numFmtId="0" fontId="2" fillId="0" borderId="0"/>
  </cellStyleXfs>
  <cellXfs count="189">
    <xf numFmtId="0" fontId="0" fillId="0" borderId="0" xfId="0"/>
    <xf numFmtId="0" fontId="3" fillId="0" borderId="0" xfId="0" applyFont="1"/>
    <xf numFmtId="0" fontId="4" fillId="0" borderId="0" xfId="0" applyFont="1" applyBorder="1" applyAlignment="1">
      <alignment horizontal="left"/>
    </xf>
    <xf numFmtId="0" fontId="5" fillId="2" borderId="1" xfId="0" applyFont="1" applyFill="1" applyBorder="1" applyAlignment="1">
      <alignment horizontal="right"/>
    </xf>
    <xf numFmtId="0" fontId="0" fillId="2" borderId="1" xfId="0" applyFill="1" applyBorder="1" applyAlignment="1">
      <alignment horizontal="right"/>
    </xf>
    <xf numFmtId="0" fontId="0" fillId="2" borderId="1" xfId="0" applyFont="1" applyFill="1" applyBorder="1"/>
    <xf numFmtId="0" fontId="0" fillId="2" borderId="1" xfId="0" applyFont="1" applyFill="1" applyBorder="1" applyAlignment="1">
      <alignment wrapText="1"/>
    </xf>
    <xf numFmtId="0" fontId="0" fillId="0" borderId="1" xfId="0" applyFont="1" applyBorder="1" applyAlignment="1">
      <alignment wrapText="1"/>
    </xf>
    <xf numFmtId="0" fontId="0" fillId="0" borderId="1" xfId="0" applyFont="1" applyBorder="1" applyAlignment="1">
      <alignment vertical="top" wrapText="1"/>
    </xf>
    <xf numFmtId="0" fontId="0" fillId="0" borderId="1" xfId="0" applyFont="1" applyBorder="1"/>
    <xf numFmtId="0" fontId="0" fillId="0" borderId="1" xfId="0" applyBorder="1"/>
    <xf numFmtId="4" fontId="6" fillId="0" borderId="1" xfId="0" applyNumberFormat="1" applyFont="1" applyBorder="1" applyAlignment="1">
      <alignment vertical="center"/>
    </xf>
    <xf numFmtId="4" fontId="6" fillId="0" borderId="2" xfId="0" applyNumberFormat="1" applyFont="1" applyBorder="1" applyAlignment="1">
      <alignment horizontal="right" vertical="center" wrapText="1"/>
    </xf>
    <xf numFmtId="0" fontId="7" fillId="2" borderId="1" xfId="0" applyFont="1" applyFill="1" applyBorder="1"/>
    <xf numFmtId="4" fontId="8" fillId="2" borderId="1" xfId="0" applyNumberFormat="1" applyFont="1" applyFill="1" applyBorder="1"/>
    <xf numFmtId="0" fontId="9" fillId="0" borderId="0" xfId="0" applyFont="1" applyBorder="1" applyAlignment="1">
      <alignment horizontal="left" vertical="center"/>
    </xf>
    <xf numFmtId="0" fontId="11" fillId="0" borderId="1" xfId="0" applyFont="1" applyBorder="1" applyAlignment="1"/>
    <xf numFmtId="0" fontId="1" fillId="3" borderId="1" xfId="2" applyFont="1" applyFill="1" applyBorder="1" applyAlignment="1">
      <alignment vertical="top" wrapText="1"/>
    </xf>
    <xf numFmtId="3" fontId="12" fillId="0" borderId="1" xfId="0" applyNumberFormat="1" applyFont="1" applyBorder="1" applyAlignment="1">
      <alignment horizontal="right"/>
    </xf>
    <xf numFmtId="4" fontId="0" fillId="3" borderId="1" xfId="2" applyNumberFormat="1" applyFont="1" applyFill="1" applyBorder="1" applyAlignment="1">
      <alignment horizontal="right" wrapText="1"/>
    </xf>
    <xf numFmtId="0" fontId="0" fillId="0" borderId="1" xfId="0" applyFont="1" applyBorder="1" applyAlignment="1">
      <alignment horizontal="right"/>
    </xf>
    <xf numFmtId="4" fontId="6" fillId="0" borderId="2" xfId="0" applyNumberFormat="1" applyFont="1" applyBorder="1" applyAlignment="1">
      <alignment vertical="center"/>
    </xf>
    <xf numFmtId="0" fontId="10" fillId="0" borderId="0" xfId="0" applyFont="1" applyAlignment="1">
      <alignment horizontal="left"/>
    </xf>
    <xf numFmtId="0" fontId="0" fillId="2" borderId="3" xfId="0" applyFont="1" applyFill="1" applyBorder="1"/>
    <xf numFmtId="2" fontId="13" fillId="2" borderId="1" xfId="0" applyNumberFormat="1" applyFont="1" applyFill="1" applyBorder="1"/>
    <xf numFmtId="4" fontId="13" fillId="2" borderId="1" xfId="0" applyNumberFormat="1" applyFont="1" applyFill="1" applyBorder="1"/>
    <xf numFmtId="0" fontId="14" fillId="0" borderId="0" xfId="0" applyFont="1"/>
    <xf numFmtId="0" fontId="15" fillId="0" borderId="0" xfId="0" applyFont="1"/>
    <xf numFmtId="0" fontId="16" fillId="0" borderId="0" xfId="0" applyFont="1"/>
    <xf numFmtId="0" fontId="17" fillId="0" borderId="0" xfId="0" applyFont="1"/>
    <xf numFmtId="4" fontId="18" fillId="0" borderId="0" xfId="0" applyNumberFormat="1" applyFont="1" applyBorder="1" applyAlignment="1">
      <alignment horizontal="center" vertical="top" wrapText="1"/>
    </xf>
    <xf numFmtId="0" fontId="1" fillId="2" borderId="1" xfId="0" applyFont="1" applyFill="1" applyBorder="1" applyAlignment="1">
      <alignment horizontal="right"/>
    </xf>
    <xf numFmtId="0" fontId="2" fillId="2" borderId="1" xfId="0" applyFont="1" applyFill="1" applyBorder="1"/>
    <xf numFmtId="0" fontId="2" fillId="2" borderId="1"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19" fillId="0" borderId="1" xfId="0" applyFont="1" applyBorder="1" applyAlignment="1">
      <alignment horizontal="right"/>
    </xf>
    <xf numFmtId="0" fontId="20" fillId="0" borderId="1" xfId="0" applyFont="1" applyBorder="1" applyAlignment="1">
      <alignment vertical="top" wrapText="1"/>
    </xf>
    <xf numFmtId="0" fontId="21" fillId="0" borderId="1" xfId="0" applyFont="1" applyBorder="1" applyAlignment="1">
      <alignment vertical="top" wrapText="1"/>
    </xf>
    <xf numFmtId="0" fontId="19" fillId="0" borderId="1" xfId="0" applyFont="1" applyBorder="1" applyAlignment="1">
      <alignment horizontal="right" vertical="top" wrapText="1"/>
    </xf>
    <xf numFmtId="1" fontId="22" fillId="0" borderId="1" xfId="0" applyNumberFormat="1" applyFont="1" applyBorder="1" applyAlignment="1">
      <alignment horizontal="right" vertical="top"/>
    </xf>
    <xf numFmtId="4" fontId="6" fillId="0" borderId="1" xfId="0" applyNumberFormat="1" applyFont="1" applyBorder="1" applyAlignment="1">
      <alignment horizontal="right" vertical="center" wrapText="1"/>
    </xf>
    <xf numFmtId="4" fontId="23" fillId="2" borderId="1" xfId="0" applyNumberFormat="1" applyFont="1" applyFill="1" applyBorder="1"/>
    <xf numFmtId="0" fontId="0" fillId="0" borderId="0" xfId="0" applyBorder="1"/>
    <xf numFmtId="0" fontId="24" fillId="0" borderId="0" xfId="0" applyFont="1"/>
    <xf numFmtId="0" fontId="1" fillId="0" borderId="0" xfId="0" applyFont="1" applyBorder="1" applyAlignment="1">
      <alignment vertical="top" wrapText="1"/>
    </xf>
    <xf numFmtId="0" fontId="1" fillId="0" borderId="0" xfId="0" applyFont="1" applyBorder="1" applyAlignment="1">
      <alignment horizontal="right" vertical="top" wrapText="1"/>
    </xf>
    <xf numFmtId="4" fontId="1" fillId="0" borderId="0" xfId="0" applyNumberFormat="1" applyFont="1" applyBorder="1" applyAlignment="1">
      <alignment horizontal="right" vertical="top" wrapText="1"/>
    </xf>
    <xf numFmtId="0" fontId="1" fillId="0" borderId="2" xfId="0" applyFont="1" applyBorder="1" applyAlignment="1">
      <alignment vertical="top" wrapText="1"/>
    </xf>
    <xf numFmtId="0" fontId="1" fillId="0" borderId="2" xfId="0" applyFont="1" applyBorder="1" applyAlignment="1">
      <alignment horizontal="right" wrapText="1"/>
    </xf>
    <xf numFmtId="0" fontId="1" fillId="0" borderId="2" xfId="0" applyFont="1" applyBorder="1" applyAlignment="1">
      <alignment wrapText="1"/>
    </xf>
    <xf numFmtId="4" fontId="25" fillId="0" borderId="1" xfId="0" applyNumberFormat="1" applyFont="1" applyBorder="1" applyAlignment="1">
      <alignment vertical="center"/>
    </xf>
    <xf numFmtId="4" fontId="25" fillId="0" borderId="2" xfId="0" applyNumberFormat="1" applyFont="1" applyBorder="1" applyAlignment="1">
      <alignment horizontal="right" vertical="center" wrapText="1"/>
    </xf>
    <xf numFmtId="4" fontId="25" fillId="0" borderId="4" xfId="0" applyNumberFormat="1" applyFont="1" applyBorder="1" applyAlignment="1">
      <alignment horizontal="right" vertical="center" wrapText="1"/>
    </xf>
    <xf numFmtId="0" fontId="1" fillId="0" borderId="1" xfId="0" applyFont="1" applyBorder="1" applyAlignment="1">
      <alignment vertical="top" wrapText="1"/>
    </xf>
    <xf numFmtId="0" fontId="1" fillId="0" borderId="1" xfId="0" applyFont="1" applyBorder="1" applyAlignment="1">
      <alignment horizontal="right" wrapText="1"/>
    </xf>
    <xf numFmtId="0" fontId="1" fillId="0" borderId="1" xfId="0" applyFont="1" applyBorder="1" applyAlignment="1">
      <alignment wrapText="1"/>
    </xf>
    <xf numFmtId="4" fontId="25" fillId="0" borderId="2" xfId="0" applyNumberFormat="1" applyFont="1" applyBorder="1" applyAlignment="1">
      <alignment vertical="center"/>
    </xf>
    <xf numFmtId="0" fontId="0" fillId="0" borderId="2" xfId="0" applyBorder="1"/>
    <xf numFmtId="4" fontId="25" fillId="0" borderId="1" xfId="0" applyNumberFormat="1" applyFont="1" applyBorder="1" applyAlignment="1">
      <alignment horizontal="right" vertical="center" wrapText="1"/>
    </xf>
    <xf numFmtId="0" fontId="26" fillId="0" borderId="0" xfId="0" applyFont="1" applyAlignment="1"/>
    <xf numFmtId="0" fontId="27" fillId="0" borderId="0" xfId="0" applyFont="1" applyAlignment="1"/>
    <xf numFmtId="0" fontId="1" fillId="0" borderId="0" xfId="0" applyFont="1" applyAlignment="1"/>
    <xf numFmtId="0" fontId="1" fillId="0" borderId="0" xfId="0" applyFont="1"/>
    <xf numFmtId="0" fontId="28" fillId="0" borderId="0" xfId="0" applyFont="1" applyBorder="1" applyAlignment="1">
      <alignment vertical="top" wrapText="1"/>
    </xf>
    <xf numFmtId="0" fontId="0" fillId="0" borderId="5" xfId="0" applyBorder="1"/>
    <xf numFmtId="0" fontId="1" fillId="0" borderId="0" xfId="0" applyFont="1" applyBorder="1" applyAlignment="1">
      <alignment horizontal="right" wrapText="1"/>
    </xf>
    <xf numFmtId="0" fontId="1" fillId="0" borderId="0" xfId="0" applyFont="1" applyBorder="1" applyAlignment="1">
      <alignment wrapText="1"/>
    </xf>
    <xf numFmtId="0" fontId="29" fillId="0" borderId="0" xfId="0" applyFont="1" applyBorder="1" applyAlignment="1">
      <alignment vertical="top" wrapText="1"/>
    </xf>
    <xf numFmtId="0" fontId="24" fillId="0" borderId="0" xfId="0" applyFont="1" applyBorder="1" applyAlignment="1">
      <alignment vertical="top"/>
    </xf>
    <xf numFmtId="0" fontId="30" fillId="0" borderId="0" xfId="0" applyFont="1" applyBorder="1" applyAlignment="1">
      <alignment wrapText="1"/>
    </xf>
    <xf numFmtId="4" fontId="1" fillId="0" borderId="0" xfId="0" applyNumberFormat="1" applyFont="1" applyBorder="1" applyAlignment="1">
      <alignment vertical="top" wrapText="1"/>
    </xf>
    <xf numFmtId="0" fontId="20" fillId="0" borderId="2" xfId="0" applyFont="1" applyBorder="1" applyAlignment="1">
      <alignment vertical="top" wrapText="1"/>
    </xf>
    <xf numFmtId="0" fontId="1" fillId="0" borderId="3" xfId="0" applyFont="1" applyBorder="1" applyAlignment="1">
      <alignment vertical="top" wrapText="1"/>
    </xf>
    <xf numFmtId="0" fontId="1" fillId="0" borderId="3" xfId="0" applyFont="1" applyBorder="1" applyAlignment="1">
      <alignment horizontal="right" wrapText="1"/>
    </xf>
    <xf numFmtId="0" fontId="1" fillId="0" borderId="3" xfId="0" applyFont="1" applyBorder="1" applyAlignment="1">
      <alignment wrapText="1"/>
    </xf>
    <xf numFmtId="0" fontId="30" fillId="0" borderId="1" xfId="0" applyFont="1" applyBorder="1" applyAlignment="1">
      <alignment wrapText="1"/>
    </xf>
    <xf numFmtId="0" fontId="31" fillId="0" borderId="1" xfId="0" applyFont="1" applyBorder="1" applyAlignment="1">
      <alignment vertical="top" wrapText="1"/>
    </xf>
    <xf numFmtId="0" fontId="1" fillId="0" borderId="1" xfId="0" applyFont="1" applyBorder="1" applyAlignment="1"/>
    <xf numFmtId="0" fontId="1" fillId="0" borderId="1" xfId="0" applyFont="1" applyBorder="1"/>
    <xf numFmtId="0" fontId="24" fillId="0" borderId="0" xfId="0" applyFont="1" applyBorder="1" applyAlignment="1"/>
    <xf numFmtId="0" fontId="1" fillId="0" borderId="0" xfId="0" applyFont="1" applyBorder="1"/>
    <xf numFmtId="4" fontId="2" fillId="0" borderId="1" xfId="0" applyNumberFormat="1" applyFont="1" applyBorder="1" applyAlignment="1">
      <alignment vertical="center"/>
    </xf>
    <xf numFmtId="4" fontId="2" fillId="0" borderId="1" xfId="0" applyNumberFormat="1" applyFont="1" applyBorder="1" applyAlignment="1">
      <alignment horizontal="right" vertical="center" wrapText="1"/>
    </xf>
    <xf numFmtId="0" fontId="23" fillId="0" borderId="0" xfId="0" applyFont="1"/>
    <xf numFmtId="0" fontId="20" fillId="0" borderId="0" xfId="0" applyFont="1" applyBorder="1" applyAlignment="1">
      <alignment vertical="top" wrapText="1"/>
    </xf>
    <xf numFmtId="0" fontId="1" fillId="0" borderId="0" xfId="0" applyFont="1" applyBorder="1" applyAlignment="1"/>
    <xf numFmtId="0" fontId="32" fillId="0" borderId="0" xfId="0" applyFont="1"/>
    <xf numFmtId="0" fontId="33" fillId="0" borderId="0" xfId="0" applyFont="1"/>
    <xf numFmtId="0" fontId="2" fillId="0" borderId="0" xfId="0" applyFont="1"/>
    <xf numFmtId="0" fontId="2" fillId="2" borderId="6" xfId="0" applyFont="1" applyFill="1" applyBorder="1"/>
    <xf numFmtId="0" fontId="2" fillId="2" borderId="3" xfId="0" applyFont="1" applyFill="1" applyBorder="1"/>
    <xf numFmtId="0" fontId="2" fillId="2" borderId="7" xfId="0" applyFont="1" applyFill="1" applyBorder="1"/>
    <xf numFmtId="0" fontId="2" fillId="2" borderId="7" xfId="0" applyFont="1" applyFill="1" applyBorder="1" applyAlignment="1">
      <alignment wrapText="1"/>
    </xf>
    <xf numFmtId="0" fontId="2" fillId="0" borderId="7" xfId="0" applyFont="1" applyBorder="1" applyAlignment="1">
      <alignment horizontal="left" wrapText="1"/>
    </xf>
    <xf numFmtId="0" fontId="2" fillId="0" borderId="7" xfId="0" applyFont="1" applyBorder="1"/>
    <xf numFmtId="0" fontId="2" fillId="0" borderId="7" xfId="0" applyFont="1" applyBorder="1" applyAlignment="1">
      <alignment wrapText="1"/>
    </xf>
    <xf numFmtId="0" fontId="13" fillId="0" borderId="1" xfId="0" applyFont="1" applyBorder="1" applyAlignment="1">
      <alignment horizontal="right"/>
    </xf>
    <xf numFmtId="0" fontId="34" fillId="0" borderId="1" xfId="0" applyFont="1" applyBorder="1" applyAlignment="1">
      <alignment horizontal="right" vertical="top" wrapText="1"/>
    </xf>
    <xf numFmtId="1" fontId="21" fillId="0" borderId="1" xfId="0" applyNumberFormat="1" applyFont="1" applyBorder="1" applyAlignment="1">
      <alignment horizontal="right" vertical="top"/>
    </xf>
    <xf numFmtId="4" fontId="6" fillId="2" borderId="1" xfId="0" applyNumberFormat="1" applyFont="1" applyFill="1" applyBorder="1"/>
    <xf numFmtId="0" fontId="2" fillId="0" borderId="0" xfId="0" applyFont="1" applyBorder="1" applyAlignment="1">
      <alignment wrapText="1"/>
    </xf>
    <xf numFmtId="0" fontId="35" fillId="0" borderId="0" xfId="0" applyFont="1"/>
    <xf numFmtId="0" fontId="36" fillId="0" borderId="0" xfId="0" applyFont="1"/>
    <xf numFmtId="0" fontId="0" fillId="2" borderId="1" xfId="0" applyFill="1" applyBorder="1"/>
    <xf numFmtId="0" fontId="21" fillId="2" borderId="1" xfId="0" applyFont="1" applyFill="1" applyBorder="1" applyAlignment="1">
      <alignment horizontal="center"/>
    </xf>
    <xf numFmtId="0" fontId="0" fillId="0" borderId="9" xfId="0" applyBorder="1"/>
    <xf numFmtId="0" fontId="0" fillId="0" borderId="10" xfId="0" applyBorder="1"/>
    <xf numFmtId="0" fontId="21" fillId="0" borderId="2" xfId="0" applyFont="1" applyBorder="1" applyAlignment="1">
      <alignment vertical="top" wrapText="1"/>
    </xf>
    <xf numFmtId="0" fontId="21" fillId="0" borderId="1" xfId="0" applyFont="1" applyBorder="1" applyAlignment="1">
      <alignment horizontal="left" vertical="center" wrapText="1"/>
    </xf>
    <xf numFmtId="0" fontId="34" fillId="0" borderId="1" xfId="0" applyFont="1" applyBorder="1" applyAlignment="1">
      <alignment horizontal="center" vertical="center" wrapText="1"/>
    </xf>
    <xf numFmtId="2" fontId="21" fillId="0" borderId="1" xfId="0" applyNumberFormat="1" applyFont="1" applyBorder="1" applyAlignment="1">
      <alignment horizontal="center" vertical="center"/>
    </xf>
    <xf numFmtId="0" fontId="0" fillId="0" borderId="8" xfId="0" applyBorder="1"/>
    <xf numFmtId="0" fontId="21" fillId="0" borderId="11" xfId="0" applyFont="1" applyBorder="1" applyAlignment="1">
      <alignment horizontal="left" vertical="center" wrapText="1" readingOrder="1"/>
    </xf>
    <xf numFmtId="0" fontId="21" fillId="0" borderId="12" xfId="0" applyFont="1" applyBorder="1" applyAlignment="1">
      <alignment horizontal="left" vertical="center" wrapText="1" readingOrder="1"/>
    </xf>
    <xf numFmtId="0" fontId="34" fillId="0" borderId="1" xfId="0" applyFont="1" applyBorder="1" applyAlignment="1">
      <alignment horizontal="center" vertical="top" wrapText="1"/>
    </xf>
    <xf numFmtId="2" fontId="21" fillId="0" borderId="1" xfId="0" applyNumberFormat="1" applyFont="1" applyBorder="1" applyAlignment="1">
      <alignment horizontal="center" vertical="top"/>
    </xf>
    <xf numFmtId="0" fontId="21" fillId="0" borderId="1" xfId="0" applyFont="1" applyBorder="1" applyAlignment="1">
      <alignment horizontal="left" vertical="center"/>
    </xf>
    <xf numFmtId="0" fontId="0" fillId="0" borderId="2" xfId="0" applyFont="1" applyBorder="1" applyAlignment="1">
      <alignment wrapText="1"/>
    </xf>
    <xf numFmtId="0" fontId="34" fillId="0" borderId="2" xfId="0" applyFont="1" applyBorder="1" applyAlignment="1">
      <alignment horizontal="center" vertical="top" wrapText="1"/>
    </xf>
    <xf numFmtId="2" fontId="21" fillId="0" borderId="2" xfId="0" applyNumberFormat="1" applyFont="1" applyBorder="1" applyAlignment="1">
      <alignment horizontal="center" vertical="top"/>
    </xf>
    <xf numFmtId="0" fontId="0" fillId="0" borderId="4" xfId="0" applyBorder="1"/>
    <xf numFmtId="0" fontId="0" fillId="0" borderId="0" xfId="0" applyFont="1" applyBorder="1" applyAlignment="1">
      <alignment wrapText="1"/>
    </xf>
    <xf numFmtId="0" fontId="21" fillId="0" borderId="0" xfId="0" applyFont="1" applyBorder="1" applyAlignment="1">
      <alignment horizontal="left" vertical="center" wrapText="1"/>
    </xf>
    <xf numFmtId="0" fontId="34" fillId="0" borderId="0" xfId="0" applyFont="1" applyBorder="1" applyAlignment="1">
      <alignment horizontal="center" vertical="center" wrapText="1"/>
    </xf>
    <xf numFmtId="2" fontId="21" fillId="0" borderId="0" xfId="0" applyNumberFormat="1" applyFont="1" applyBorder="1" applyAlignment="1">
      <alignment horizontal="center" vertical="center"/>
    </xf>
    <xf numFmtId="4" fontId="6"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0" fillId="0" borderId="13" xfId="0" applyBorder="1"/>
    <xf numFmtId="0" fontId="37" fillId="0" borderId="0" xfId="0" applyFont="1"/>
    <xf numFmtId="0" fontId="38" fillId="0" borderId="0" xfId="0" applyFont="1" applyAlignment="1">
      <alignment horizontal="left" vertical="center"/>
    </xf>
    <xf numFmtId="0" fontId="39" fillId="0" borderId="0" xfId="0" applyFont="1" applyAlignment="1"/>
    <xf numFmtId="0" fontId="11" fillId="0" borderId="5" xfId="0" applyFont="1" applyBorder="1"/>
    <xf numFmtId="0" fontId="1" fillId="3" borderId="5" xfId="1" applyFont="1" applyFill="1" applyBorder="1" applyAlignment="1">
      <alignment wrapText="1"/>
    </xf>
    <xf numFmtId="3" fontId="40" fillId="0" borderId="5" xfId="0" applyNumberFormat="1" applyFont="1" applyBorder="1" applyAlignment="1">
      <alignment horizontal="right"/>
    </xf>
    <xf numFmtId="4" fontId="21" fillId="3" borderId="5" xfId="1" applyNumberFormat="1" applyFont="1" applyFill="1" applyBorder="1" applyAlignment="1">
      <alignment horizontal="right" wrapText="1"/>
    </xf>
    <xf numFmtId="0" fontId="21" fillId="0" borderId="5" xfId="0" applyFont="1" applyBorder="1" applyAlignment="1">
      <alignment horizontal="right"/>
    </xf>
    <xf numFmtId="4" fontId="25" fillId="0" borderId="5" xfId="0" applyNumberFormat="1" applyFont="1" applyBorder="1" applyAlignment="1">
      <alignment vertical="center"/>
    </xf>
    <xf numFmtId="4" fontId="25" fillId="0" borderId="5" xfId="0" applyNumberFormat="1" applyFont="1" applyBorder="1" applyAlignment="1">
      <alignment horizontal="right" vertical="center" wrapText="1"/>
    </xf>
    <xf numFmtId="0" fontId="0" fillId="0" borderId="5" xfId="0" applyFont="1" applyBorder="1" applyAlignment="1">
      <alignment wrapText="1"/>
    </xf>
    <xf numFmtId="0" fontId="21" fillId="0" borderId="5" xfId="0" applyFont="1" applyBorder="1"/>
    <xf numFmtId="3" fontId="40" fillId="0" borderId="5" xfId="0" applyNumberFormat="1" applyFont="1" applyBorder="1" applyAlignment="1">
      <alignment horizontal="right" vertical="center"/>
    </xf>
    <xf numFmtId="0" fontId="1" fillId="0" borderId="5" xfId="0" applyFont="1" applyBorder="1"/>
    <xf numFmtId="0" fontId="21" fillId="0" borderId="0" xfId="0" applyFont="1"/>
    <xf numFmtId="4" fontId="1" fillId="2" borderId="1" xfId="0" applyNumberFormat="1" applyFont="1" applyFill="1" applyBorder="1"/>
    <xf numFmtId="0" fontId="18" fillId="0" borderId="0" xfId="1" applyFont="1" applyBorder="1" applyAlignment="1">
      <alignment horizontal="left"/>
    </xf>
    <xf numFmtId="0" fontId="41" fillId="0" borderId="1" xfId="0" applyFont="1" applyBorder="1" applyAlignment="1">
      <alignment horizontal="center" vertical="top"/>
    </xf>
    <xf numFmtId="0" fontId="41" fillId="0" borderId="1" xfId="0" applyFont="1" applyBorder="1" applyAlignment="1">
      <alignment horizontal="left" vertical="top" wrapText="1"/>
    </xf>
    <xf numFmtId="0" fontId="41" fillId="0" borderId="1" xfId="0" applyFont="1" applyBorder="1" applyAlignment="1">
      <alignment horizontal="center" vertical="center"/>
    </xf>
    <xf numFmtId="0" fontId="0" fillId="0" borderId="1" xfId="0" applyBorder="1" applyAlignment="1">
      <alignment horizontal="center" vertical="top" shrinkToFit="1"/>
    </xf>
    <xf numFmtId="0" fontId="0" fillId="0" borderId="1" xfId="0" applyBorder="1" applyAlignment="1">
      <alignment horizontal="center" vertical="center"/>
    </xf>
    <xf numFmtId="0" fontId="41" fillId="0" borderId="1" xfId="0" applyFont="1" applyBorder="1" applyAlignment="1">
      <alignment vertical="top" wrapText="1"/>
    </xf>
    <xf numFmtId="0" fontId="0" fillId="0" borderId="1" xfId="0" applyBorder="1" applyAlignment="1">
      <alignment horizontal="center"/>
    </xf>
    <xf numFmtId="0" fontId="42" fillId="0" borderId="0" xfId="0" applyFont="1" applyBorder="1" applyAlignment="1">
      <alignment vertical="center"/>
    </xf>
    <xf numFmtId="0" fontId="20" fillId="0" borderId="1" xfId="0" applyFont="1" applyBorder="1" applyAlignment="1"/>
    <xf numFmtId="0" fontId="43" fillId="0" borderId="1" xfId="0" applyFont="1" applyBorder="1" applyAlignment="1">
      <alignment wrapText="1"/>
    </xf>
    <xf numFmtId="0" fontId="1" fillId="0" borderId="1" xfId="0" applyFont="1" applyBorder="1" applyAlignment="1">
      <alignment horizontal="right"/>
    </xf>
    <xf numFmtId="0" fontId="43" fillId="0" borderId="2" xfId="0" applyFont="1" applyBorder="1" applyAlignment="1">
      <alignment wrapText="1"/>
    </xf>
    <xf numFmtId="0" fontId="44" fillId="0" borderId="1" xfId="0" applyFont="1" applyBorder="1"/>
    <xf numFmtId="4" fontId="0" fillId="0" borderId="1" xfId="0" applyNumberFormat="1" applyBorder="1"/>
    <xf numFmtId="4" fontId="6" fillId="0" borderId="1" xfId="0" applyNumberFormat="1" applyFont="1" applyBorder="1"/>
    <xf numFmtId="0" fontId="45" fillId="0" borderId="0" xfId="0" applyFont="1"/>
    <xf numFmtId="0" fontId="46" fillId="0" borderId="1" xfId="0" applyFont="1" applyBorder="1" applyAlignment="1">
      <alignment wrapText="1"/>
    </xf>
    <xf numFmtId="0" fontId="13" fillId="2" borderId="1" xfId="0" applyFont="1" applyFill="1" applyBorder="1"/>
    <xf numFmtId="0" fontId="10" fillId="0" borderId="0" xfId="0" applyFont="1"/>
    <xf numFmtId="0" fontId="48" fillId="2" borderId="1" xfId="0" applyFont="1" applyFill="1" applyBorder="1"/>
    <xf numFmtId="4" fontId="48" fillId="2" borderId="1" xfId="0" applyNumberFormat="1" applyFont="1" applyFill="1" applyBorder="1"/>
    <xf numFmtId="0" fontId="3" fillId="0" borderId="0" xfId="0" applyFont="1" applyAlignment="1">
      <alignment horizontal="center" vertical="center"/>
    </xf>
    <xf numFmtId="0" fontId="50" fillId="0" borderId="0" xfId="0" applyFont="1" applyAlignment="1">
      <alignment horizontal="center"/>
    </xf>
    <xf numFmtId="0" fontId="0" fillId="0" borderId="0" xfId="0" applyFont="1" applyBorder="1" applyAlignment="1">
      <alignment vertical="top" wrapText="1"/>
    </xf>
    <xf numFmtId="0" fontId="21" fillId="0" borderId="8" xfId="0" applyFont="1" applyBorder="1" applyAlignment="1">
      <alignment horizontal="left" vertical="center" wrapText="1"/>
    </xf>
    <xf numFmtId="0" fontId="21" fillId="0" borderId="8" xfId="0" applyFont="1" applyBorder="1" applyAlignment="1">
      <alignment horizontal="left" vertical="center" wrapText="1" readingOrder="1"/>
    </xf>
    <xf numFmtId="0" fontId="21" fillId="0" borderId="14" xfId="0" applyFont="1" applyBorder="1" applyAlignment="1">
      <alignment horizontal="left" vertical="center" wrapText="1"/>
    </xf>
    <xf numFmtId="0" fontId="0" fillId="0" borderId="0" xfId="0" applyAlignment="1">
      <alignment wrapText="1"/>
    </xf>
    <xf numFmtId="0" fontId="2" fillId="2" borderId="0" xfId="0" applyFont="1" applyFill="1" applyBorder="1"/>
    <xf numFmtId="4" fontId="23" fillId="2" borderId="0" xfId="0" applyNumberFormat="1" applyFont="1" applyFill="1" applyBorder="1"/>
    <xf numFmtId="0" fontId="0" fillId="0" borderId="0" xfId="0" applyAlignment="1">
      <alignment wrapText="1" shrinkToFit="1"/>
    </xf>
    <xf numFmtId="0" fontId="18" fillId="0" borderId="0" xfId="1" applyFont="1" applyBorder="1" applyAlignment="1">
      <alignment horizontal="left" wrapText="1"/>
    </xf>
    <xf numFmtId="0" fontId="18" fillId="0" borderId="0" xfId="0" applyFont="1" applyAlignment="1">
      <alignment wrapText="1"/>
    </xf>
    <xf numFmtId="0" fontId="43" fillId="0" borderId="0" xfId="0" applyFont="1" applyFill="1" applyBorder="1" applyAlignment="1">
      <alignment wrapText="1"/>
    </xf>
    <xf numFmtId="0" fontId="2" fillId="0" borderId="15" xfId="0" applyFont="1" applyBorder="1"/>
    <xf numFmtId="0" fontId="21" fillId="0" borderId="1" xfId="0" applyFont="1" applyBorder="1" applyAlignment="1">
      <alignment horizontal="right"/>
    </xf>
    <xf numFmtId="0" fontId="0" fillId="2" borderId="6" xfId="0" applyFill="1" applyBorder="1"/>
    <xf numFmtId="0" fontId="13" fillId="0" borderId="6" xfId="0" applyFont="1" applyBorder="1" applyAlignment="1">
      <alignment wrapText="1"/>
    </xf>
    <xf numFmtId="0" fontId="0" fillId="3" borderId="1" xfId="0" applyFont="1" applyFill="1" applyBorder="1"/>
    <xf numFmtId="0" fontId="0" fillId="3" borderId="1" xfId="0" applyFill="1" applyBorder="1"/>
    <xf numFmtId="0" fontId="48" fillId="2" borderId="3" xfId="0" applyFont="1" applyFill="1" applyBorder="1"/>
    <xf numFmtId="4" fontId="48" fillId="2" borderId="3" xfId="0" applyNumberFormat="1" applyFont="1" applyFill="1" applyBorder="1"/>
    <xf numFmtId="0" fontId="49" fillId="0" borderId="1" xfId="0" applyFont="1" applyBorder="1" applyAlignment="1">
      <alignment horizontal="left" vertical="center" wrapText="1"/>
    </xf>
  </cellXfs>
  <cellStyles count="3">
    <cellStyle name="Excel Built-in Explanatory Text" xfId="2"/>
    <cellStyle name="Normalny" xfId="0" builtinId="0"/>
    <cellStyle name="Normalny 2" xfId="1"/>
  </cellStyles>
  <dxfs count="0"/>
  <tableStyles count="0" defaultTableStyle="TableStyleMedium9" defaultPivotStyle="PivotStyleLight16"/>
  <colors>
    <indexedColors>
      <rgbColor rgb="FF000000"/>
      <rgbColor rgb="FFFFFFFF"/>
      <rgbColor rgb="FFCE181E"/>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BF00"/>
      <rgbColor rgb="FFFF8000"/>
      <rgbColor rgb="FFE46C0A"/>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7"/>
  <sheetViews>
    <sheetView tabSelected="1" topLeftCell="A213" zoomScale="85" zoomScaleNormal="85" workbookViewId="0">
      <selection activeCell="L252" sqref="L252:L254"/>
    </sheetView>
  </sheetViews>
  <sheetFormatPr defaultRowHeight="14.25"/>
  <cols>
    <col min="1" max="1" width="4.75" customWidth="1"/>
    <col min="2" max="2" width="11.5" customWidth="1"/>
    <col min="3" max="3" width="47.25" customWidth="1"/>
    <col min="4" max="4" width="18" customWidth="1"/>
    <col min="5" max="7" width="8.625" customWidth="1"/>
    <col min="8" max="8" width="9.625" customWidth="1"/>
    <col min="9" max="9" width="8.625" customWidth="1"/>
    <col min="10" max="10" width="9.625" customWidth="1"/>
    <col min="11" max="11" width="12.125" customWidth="1"/>
    <col min="12" max="1026" width="8.625" customWidth="1"/>
  </cols>
  <sheetData>
    <row r="1" spans="1:12" ht="56.25" customHeight="1">
      <c r="I1" s="167" t="s">
        <v>163</v>
      </c>
      <c r="J1" s="167"/>
      <c r="K1" s="167"/>
      <c r="L1" s="167"/>
    </row>
    <row r="2" spans="1:12" ht="20.25">
      <c r="B2" s="168" t="s">
        <v>160</v>
      </c>
      <c r="C2" s="168"/>
      <c r="D2" s="168"/>
      <c r="E2" s="168"/>
      <c r="F2" s="168"/>
      <c r="G2" s="168"/>
      <c r="H2" s="168"/>
      <c r="I2" s="168"/>
      <c r="J2" s="168"/>
      <c r="K2" s="168"/>
      <c r="L2" s="168"/>
    </row>
    <row r="4" spans="1:12" ht="15">
      <c r="B4" s="1" t="s">
        <v>0</v>
      </c>
      <c r="C4" s="2" t="s">
        <v>1</v>
      </c>
    </row>
    <row r="5" spans="1:12">
      <c r="A5">
        <v>1</v>
      </c>
      <c r="B5" s="3">
        <v>2</v>
      </c>
      <c r="C5" s="3">
        <v>3</v>
      </c>
      <c r="D5" s="3">
        <v>4</v>
      </c>
      <c r="E5" s="3">
        <v>5</v>
      </c>
      <c r="F5" s="3">
        <v>6</v>
      </c>
      <c r="G5" s="3">
        <v>7</v>
      </c>
      <c r="H5" s="3">
        <v>8</v>
      </c>
      <c r="I5" s="4">
        <v>9</v>
      </c>
      <c r="J5" s="3">
        <v>10</v>
      </c>
      <c r="K5" s="3">
        <v>11</v>
      </c>
      <c r="L5" s="3">
        <v>12</v>
      </c>
    </row>
    <row r="6" spans="1:12" ht="71.25">
      <c r="A6" s="10"/>
      <c r="B6" s="5" t="s">
        <v>2</v>
      </c>
      <c r="C6" s="5" t="s">
        <v>3</v>
      </c>
      <c r="D6" s="6" t="s">
        <v>4</v>
      </c>
      <c r="E6" s="6" t="s">
        <v>5</v>
      </c>
      <c r="F6" s="6" t="s">
        <v>6</v>
      </c>
      <c r="G6" s="6" t="s">
        <v>7</v>
      </c>
      <c r="H6" s="6" t="s">
        <v>8</v>
      </c>
      <c r="I6" s="6" t="s">
        <v>9</v>
      </c>
      <c r="J6" s="6" t="s">
        <v>10</v>
      </c>
      <c r="K6" s="6" t="s">
        <v>11</v>
      </c>
      <c r="L6" s="6" t="s">
        <v>12</v>
      </c>
    </row>
    <row r="7" spans="1:12" ht="384.75">
      <c r="A7" s="10"/>
      <c r="B7" s="7" t="s">
        <v>13</v>
      </c>
      <c r="C7" s="8" t="s">
        <v>14</v>
      </c>
      <c r="D7" s="9">
        <v>10</v>
      </c>
      <c r="E7" s="10"/>
      <c r="F7" s="10"/>
      <c r="G7" s="11"/>
      <c r="H7" s="12"/>
      <c r="I7" s="12"/>
      <c r="J7" s="12"/>
      <c r="K7" s="10"/>
      <c r="L7" s="10"/>
    </row>
    <row r="8" spans="1:12">
      <c r="G8" s="13"/>
      <c r="H8" s="14"/>
      <c r="I8" s="14"/>
      <c r="J8" s="14"/>
    </row>
    <row r="11" spans="1:12" ht="15.75">
      <c r="B11" s="1" t="s">
        <v>16</v>
      </c>
      <c r="C11" s="15" t="s">
        <v>161</v>
      </c>
    </row>
    <row r="12" spans="1:12">
      <c r="B12" s="3">
        <v>2</v>
      </c>
      <c r="C12" s="3">
        <v>3</v>
      </c>
      <c r="D12" s="3">
        <v>4</v>
      </c>
      <c r="E12" s="3">
        <v>5</v>
      </c>
      <c r="F12" s="3">
        <v>6</v>
      </c>
      <c r="G12" s="3">
        <v>7</v>
      </c>
      <c r="H12" s="3">
        <v>8</v>
      </c>
      <c r="I12" s="4">
        <v>9</v>
      </c>
      <c r="J12" s="3">
        <v>10</v>
      </c>
      <c r="K12" s="3">
        <v>11</v>
      </c>
      <c r="L12" s="3">
        <v>12</v>
      </c>
    </row>
    <row r="13" spans="1:12" ht="71.25">
      <c r="B13" s="5" t="s">
        <v>2</v>
      </c>
      <c r="C13" s="5" t="s">
        <v>3</v>
      </c>
      <c r="D13" s="6" t="s">
        <v>4</v>
      </c>
      <c r="E13" s="6" t="s">
        <v>5</v>
      </c>
      <c r="F13" s="6" t="s">
        <v>6</v>
      </c>
      <c r="G13" s="6" t="s">
        <v>7</v>
      </c>
      <c r="H13" s="6" t="s">
        <v>8</v>
      </c>
      <c r="I13" s="6" t="s">
        <v>9</v>
      </c>
      <c r="J13" s="6" t="s">
        <v>10</v>
      </c>
      <c r="K13" s="6" t="s">
        <v>11</v>
      </c>
      <c r="L13" s="6" t="s">
        <v>12</v>
      </c>
    </row>
    <row r="14" spans="1:12" ht="178.5">
      <c r="B14" s="16" t="s">
        <v>17</v>
      </c>
      <c r="C14" s="17" t="s">
        <v>18</v>
      </c>
      <c r="D14" s="18">
        <v>18</v>
      </c>
      <c r="E14" s="19">
        <v>4500</v>
      </c>
      <c r="F14" s="20"/>
      <c r="G14" s="21"/>
      <c r="H14" s="12"/>
      <c r="I14" s="12"/>
      <c r="J14" s="12"/>
      <c r="K14" s="10"/>
      <c r="L14" s="10"/>
    </row>
    <row r="15" spans="1:12">
      <c r="G15" s="13" t="s">
        <v>15</v>
      </c>
      <c r="H15" s="14">
        <f>SUM(H14:H14)</f>
        <v>0</v>
      </c>
      <c r="I15" s="14">
        <f>SUM(I14:I14)</f>
        <v>0</v>
      </c>
      <c r="J15" s="14">
        <f>SUM(J14:J14)</f>
        <v>0</v>
      </c>
    </row>
    <row r="18" spans="1:12" ht="15.75">
      <c r="B18" s="1" t="s">
        <v>19</v>
      </c>
      <c r="C18" s="22" t="s">
        <v>20</v>
      </c>
    </row>
    <row r="19" spans="1:12">
      <c r="A19" s="10">
        <v>1</v>
      </c>
      <c r="B19" s="3">
        <v>2</v>
      </c>
      <c r="C19" s="3">
        <v>3</v>
      </c>
      <c r="D19" s="3">
        <v>4</v>
      </c>
      <c r="E19" s="3">
        <v>5</v>
      </c>
      <c r="F19" s="3">
        <v>6</v>
      </c>
      <c r="G19" s="3">
        <v>7</v>
      </c>
      <c r="H19" s="3">
        <v>8</v>
      </c>
      <c r="I19" s="4">
        <v>9</v>
      </c>
      <c r="J19" s="3">
        <v>10</v>
      </c>
      <c r="K19" s="3">
        <v>11</v>
      </c>
      <c r="L19" s="3">
        <v>12</v>
      </c>
    </row>
    <row r="20" spans="1:12" ht="71.25">
      <c r="A20" s="10"/>
      <c r="B20" s="5" t="s">
        <v>2</v>
      </c>
      <c r="C20" s="5" t="s">
        <v>3</v>
      </c>
      <c r="D20" s="6" t="s">
        <v>4</v>
      </c>
      <c r="E20" s="6" t="s">
        <v>5</v>
      </c>
      <c r="F20" s="6" t="s">
        <v>6</v>
      </c>
      <c r="G20" s="6" t="s">
        <v>7</v>
      </c>
      <c r="H20" s="6" t="s">
        <v>8</v>
      </c>
      <c r="I20" s="6" t="s">
        <v>9</v>
      </c>
      <c r="J20" s="6" t="s">
        <v>10</v>
      </c>
      <c r="K20" s="6" t="s">
        <v>11</v>
      </c>
      <c r="L20" s="6" t="s">
        <v>12</v>
      </c>
    </row>
    <row r="21" spans="1:12" ht="95.45" customHeight="1">
      <c r="A21" s="10">
        <v>1</v>
      </c>
      <c r="B21" s="7" t="s">
        <v>13</v>
      </c>
      <c r="C21" s="8" t="s">
        <v>21</v>
      </c>
      <c r="D21" s="9">
        <v>60</v>
      </c>
      <c r="E21" s="10"/>
      <c r="F21" s="10"/>
      <c r="G21" s="11"/>
      <c r="H21" s="12"/>
      <c r="I21" s="12"/>
      <c r="J21" s="12"/>
      <c r="K21" s="10"/>
      <c r="L21" s="10"/>
    </row>
    <row r="22" spans="1:12" ht="28.5">
      <c r="A22" s="10">
        <v>2</v>
      </c>
      <c r="B22" s="7" t="s">
        <v>13</v>
      </c>
      <c r="C22" s="7" t="s">
        <v>22</v>
      </c>
      <c r="D22" s="10">
        <v>6</v>
      </c>
      <c r="E22" s="10"/>
      <c r="F22" s="10"/>
      <c r="G22" s="11"/>
      <c r="H22" s="12"/>
      <c r="I22" s="12"/>
      <c r="J22" s="12"/>
      <c r="K22" s="10"/>
      <c r="L22" s="10"/>
    </row>
    <row r="23" spans="1:12" ht="28.5">
      <c r="A23" s="10">
        <v>3</v>
      </c>
      <c r="B23" s="7" t="s">
        <v>13</v>
      </c>
      <c r="C23" s="7" t="s">
        <v>23</v>
      </c>
      <c r="D23" s="10">
        <v>4</v>
      </c>
      <c r="E23" s="10"/>
      <c r="F23" s="10"/>
      <c r="G23" s="11"/>
      <c r="H23" s="12"/>
      <c r="I23" s="12"/>
      <c r="J23" s="12"/>
      <c r="K23" s="10"/>
      <c r="L23" s="10"/>
    </row>
    <row r="24" spans="1:12" ht="28.5">
      <c r="A24" s="10">
        <v>4</v>
      </c>
      <c r="B24" s="7" t="s">
        <v>13</v>
      </c>
      <c r="C24" s="7" t="s">
        <v>24</v>
      </c>
      <c r="D24" s="10">
        <v>25</v>
      </c>
      <c r="E24" s="10"/>
      <c r="F24" s="10"/>
      <c r="G24" s="11"/>
      <c r="H24" s="12"/>
      <c r="I24" s="12"/>
      <c r="J24" s="12"/>
      <c r="K24" s="10"/>
      <c r="L24" s="10"/>
    </row>
    <row r="25" spans="1:12">
      <c r="A25" s="10">
        <v>5</v>
      </c>
      <c r="B25" s="7" t="s">
        <v>13</v>
      </c>
      <c r="C25" s="10" t="s">
        <v>25</v>
      </c>
      <c r="D25" s="10">
        <v>25</v>
      </c>
      <c r="E25" s="10"/>
      <c r="F25" s="10"/>
      <c r="G25" s="11"/>
      <c r="H25" s="12"/>
      <c r="I25" s="12"/>
      <c r="J25" s="12"/>
      <c r="K25" s="10"/>
      <c r="L25" s="10"/>
    </row>
    <row r="26" spans="1:12">
      <c r="G26" s="23" t="s">
        <v>15</v>
      </c>
      <c r="H26" s="24">
        <f>SUM(H21:H25)</f>
        <v>0</v>
      </c>
      <c r="I26" s="25">
        <f>SUM(I21:I25)</f>
        <v>0</v>
      </c>
      <c r="J26" s="25">
        <f>SUM(J21:J25)</f>
        <v>0</v>
      </c>
    </row>
    <row r="29" spans="1:12" ht="18">
      <c r="B29" s="26"/>
      <c r="C29" s="27"/>
    </row>
    <row r="33" spans="1:13" ht="18">
      <c r="B33" s="28" t="s">
        <v>49</v>
      </c>
      <c r="C33" s="29" t="s">
        <v>26</v>
      </c>
      <c r="M33" s="30"/>
    </row>
    <row r="34" spans="1:13">
      <c r="A34" s="10">
        <v>1</v>
      </c>
      <c r="B34" s="31">
        <v>2</v>
      </c>
      <c r="C34" s="31">
        <v>3</v>
      </c>
      <c r="D34" s="31">
        <v>4</v>
      </c>
      <c r="E34" s="31">
        <v>5</v>
      </c>
      <c r="F34" s="31">
        <v>6</v>
      </c>
      <c r="G34" s="31">
        <v>7</v>
      </c>
      <c r="H34" s="31">
        <v>8</v>
      </c>
      <c r="I34" s="4">
        <v>9</v>
      </c>
      <c r="J34" s="31">
        <v>10</v>
      </c>
      <c r="K34" s="31">
        <v>11</v>
      </c>
      <c r="L34" s="31">
        <v>12</v>
      </c>
    </row>
    <row r="35" spans="1:13" ht="63.75">
      <c r="A35" s="10"/>
      <c r="B35" s="32" t="s">
        <v>2</v>
      </c>
      <c r="C35" s="32" t="s">
        <v>3</v>
      </c>
      <c r="D35" s="33" t="s">
        <v>4</v>
      </c>
      <c r="E35" s="33" t="s">
        <v>5</v>
      </c>
      <c r="F35" s="33" t="s">
        <v>6</v>
      </c>
      <c r="G35" s="33" t="s">
        <v>7</v>
      </c>
      <c r="H35" s="33" t="s">
        <v>8</v>
      </c>
      <c r="I35" s="33" t="s">
        <v>9</v>
      </c>
      <c r="J35" s="33" t="s">
        <v>10</v>
      </c>
      <c r="K35" s="33" t="s">
        <v>11</v>
      </c>
      <c r="L35" s="33" t="s">
        <v>12</v>
      </c>
    </row>
    <row r="36" spans="1:13" ht="63.75">
      <c r="A36" s="10">
        <v>1</v>
      </c>
      <c r="B36" s="34" t="s">
        <v>17</v>
      </c>
      <c r="C36" s="35" t="s">
        <v>27</v>
      </c>
      <c r="D36" s="10"/>
      <c r="E36" s="10"/>
      <c r="F36" s="10"/>
      <c r="G36" s="11"/>
      <c r="H36" s="12"/>
      <c r="I36" s="12"/>
      <c r="J36" s="12"/>
      <c r="K36" s="10"/>
      <c r="L36" s="10"/>
    </row>
    <row r="37" spans="1:13" ht="38.25">
      <c r="A37" s="10">
        <v>2</v>
      </c>
      <c r="B37" s="34" t="s">
        <v>17</v>
      </c>
      <c r="C37" s="34" t="s">
        <v>28</v>
      </c>
      <c r="D37" s="10"/>
      <c r="E37" s="10"/>
      <c r="F37" s="10"/>
      <c r="G37" s="11"/>
      <c r="H37" s="12"/>
      <c r="I37" s="12"/>
      <c r="J37" s="12"/>
      <c r="K37" s="10"/>
      <c r="L37" s="10"/>
    </row>
    <row r="38" spans="1:13" ht="38.25">
      <c r="A38" s="10">
        <v>3</v>
      </c>
      <c r="B38" s="34" t="s">
        <v>17</v>
      </c>
      <c r="C38" s="34" t="s">
        <v>29</v>
      </c>
      <c r="D38" s="10"/>
      <c r="E38" s="10"/>
      <c r="F38" s="10"/>
      <c r="G38" s="11"/>
      <c r="H38" s="12"/>
      <c r="I38" s="12"/>
      <c r="J38" s="12"/>
      <c r="K38" s="10"/>
      <c r="L38" s="10"/>
    </row>
    <row r="39" spans="1:13">
      <c r="A39" s="10">
        <v>4</v>
      </c>
      <c r="B39" s="34"/>
      <c r="C39" s="34" t="s">
        <v>30</v>
      </c>
      <c r="D39" s="36">
        <v>80</v>
      </c>
      <c r="E39" s="10"/>
      <c r="F39" s="10"/>
      <c r="G39" s="11"/>
      <c r="H39" s="12"/>
      <c r="I39" s="12"/>
      <c r="J39" s="12"/>
      <c r="K39" s="10"/>
      <c r="L39" s="10"/>
    </row>
    <row r="40" spans="1:13" ht="25.5">
      <c r="A40" s="10">
        <v>5</v>
      </c>
      <c r="B40" s="34" t="s">
        <v>17</v>
      </c>
      <c r="C40" s="35" t="s">
        <v>31</v>
      </c>
      <c r="D40" s="36">
        <v>80</v>
      </c>
      <c r="E40" s="10"/>
      <c r="F40" s="10"/>
      <c r="G40" s="11"/>
      <c r="H40" s="12"/>
      <c r="I40" s="12"/>
      <c r="J40" s="12"/>
      <c r="K40" s="10"/>
      <c r="L40" s="10"/>
    </row>
    <row r="41" spans="1:13">
      <c r="B41" s="37"/>
      <c r="C41" s="38" t="s">
        <v>32</v>
      </c>
      <c r="D41" s="39">
        <v>80</v>
      </c>
      <c r="E41" s="40"/>
      <c r="F41" s="10"/>
      <c r="G41" s="11"/>
      <c r="H41" s="41"/>
      <c r="I41" s="41"/>
      <c r="J41" s="41"/>
      <c r="K41" s="37"/>
      <c r="L41" s="37"/>
    </row>
    <row r="42" spans="1:13">
      <c r="G42" s="32" t="s">
        <v>15</v>
      </c>
      <c r="H42" s="42">
        <f>SUM(H39:H41)</f>
        <v>0</v>
      </c>
      <c r="I42" s="42">
        <f>SUM(I36:I41)</f>
        <v>0</v>
      </c>
      <c r="J42" s="42">
        <f>SUM(J36:J41)</f>
        <v>0</v>
      </c>
    </row>
    <row r="43" spans="1:13">
      <c r="C43" t="s">
        <v>33</v>
      </c>
      <c r="F43" s="43"/>
    </row>
    <row r="44" spans="1:13" ht="71.25">
      <c r="C44" s="173" t="s">
        <v>164</v>
      </c>
      <c r="F44" s="43"/>
    </row>
    <row r="45" spans="1:13">
      <c r="F45" s="43"/>
    </row>
    <row r="46" spans="1:13" ht="19.5">
      <c r="B46" s="28" t="s">
        <v>54</v>
      </c>
      <c r="C46" s="44" t="s">
        <v>34</v>
      </c>
      <c r="D46" s="45"/>
      <c r="E46" s="45"/>
      <c r="F46" s="46"/>
      <c r="G46" s="46"/>
      <c r="H46" s="46"/>
      <c r="I46" s="47"/>
      <c r="J46" s="46"/>
      <c r="K46" s="46"/>
      <c r="L46" s="46"/>
    </row>
    <row r="47" spans="1:13">
      <c r="A47" s="10">
        <v>1</v>
      </c>
      <c r="B47" s="31">
        <v>2</v>
      </c>
      <c r="C47" s="31">
        <v>3</v>
      </c>
      <c r="D47" s="31">
        <v>4</v>
      </c>
      <c r="E47" s="31">
        <v>5</v>
      </c>
      <c r="F47" s="31">
        <v>6</v>
      </c>
      <c r="G47" s="31">
        <v>7</v>
      </c>
      <c r="H47" s="31">
        <v>8</v>
      </c>
      <c r="I47" s="4">
        <v>9</v>
      </c>
      <c r="J47" s="31">
        <v>10</v>
      </c>
      <c r="K47" s="31">
        <v>11</v>
      </c>
      <c r="L47" s="31">
        <v>12</v>
      </c>
    </row>
    <row r="48" spans="1:13" ht="63.75">
      <c r="A48" s="10"/>
      <c r="B48" s="32" t="s">
        <v>2</v>
      </c>
      <c r="C48" s="32" t="s">
        <v>3</v>
      </c>
      <c r="D48" s="33" t="s">
        <v>4</v>
      </c>
      <c r="E48" s="33" t="s">
        <v>5</v>
      </c>
      <c r="F48" s="33" t="s">
        <v>6</v>
      </c>
      <c r="G48" s="33" t="s">
        <v>7</v>
      </c>
      <c r="H48" s="33" t="s">
        <v>8</v>
      </c>
      <c r="I48" s="33" t="s">
        <v>9</v>
      </c>
      <c r="J48" s="33" t="s">
        <v>10</v>
      </c>
      <c r="K48" s="33" t="s">
        <v>11</v>
      </c>
      <c r="L48" s="33" t="s">
        <v>12</v>
      </c>
    </row>
    <row r="49" spans="1:12" ht="127.5">
      <c r="A49" s="10">
        <v>1</v>
      </c>
      <c r="B49" s="37" t="s">
        <v>35</v>
      </c>
      <c r="C49" s="48" t="s">
        <v>36</v>
      </c>
      <c r="D49" s="49">
        <v>80</v>
      </c>
      <c r="E49" s="50"/>
      <c r="F49" s="50"/>
      <c r="G49" s="51"/>
      <c r="H49" s="52"/>
      <c r="I49" s="52"/>
      <c r="J49" s="53"/>
      <c r="K49" s="10"/>
      <c r="L49" s="10"/>
    </row>
    <row r="50" spans="1:12" ht="111.95" customHeight="1">
      <c r="A50" s="10">
        <v>2</v>
      </c>
      <c r="B50" s="37" t="s">
        <v>35</v>
      </c>
      <c r="C50" s="48" t="s">
        <v>37</v>
      </c>
      <c r="D50" s="49">
        <v>80</v>
      </c>
      <c r="E50" s="50"/>
      <c r="F50" s="50"/>
      <c r="G50" s="51"/>
      <c r="H50" s="52"/>
      <c r="I50" s="52"/>
      <c r="J50" s="53"/>
      <c r="K50" s="10"/>
      <c r="L50" s="10"/>
    </row>
    <row r="51" spans="1:12" ht="25.5">
      <c r="A51" s="10">
        <v>3</v>
      </c>
      <c r="B51" s="37" t="s">
        <v>35</v>
      </c>
      <c r="C51" s="48" t="s">
        <v>38</v>
      </c>
      <c r="D51" s="49">
        <v>14</v>
      </c>
      <c r="E51" s="50"/>
      <c r="F51" s="50"/>
      <c r="G51" s="51"/>
      <c r="H51" s="52"/>
      <c r="I51" s="52"/>
      <c r="J51" s="53"/>
      <c r="K51" s="10"/>
      <c r="L51" s="10"/>
    </row>
    <row r="52" spans="1:12" ht="38.25">
      <c r="A52" s="10">
        <v>4</v>
      </c>
      <c r="B52" s="37" t="s">
        <v>35</v>
      </c>
      <c r="C52" s="54" t="s">
        <v>39</v>
      </c>
      <c r="D52" s="55">
        <v>8</v>
      </c>
      <c r="E52" s="56"/>
      <c r="F52" s="50"/>
      <c r="G52" s="57"/>
      <c r="H52" s="52"/>
      <c r="I52" s="52"/>
      <c r="J52" s="53"/>
      <c r="K52" s="58"/>
      <c r="L52" s="10"/>
    </row>
    <row r="53" spans="1:12" ht="51">
      <c r="A53" s="10">
        <v>5</v>
      </c>
      <c r="B53" s="37" t="s">
        <v>35</v>
      </c>
      <c r="C53" s="54" t="s">
        <v>40</v>
      </c>
      <c r="D53" s="55">
        <v>80</v>
      </c>
      <c r="E53" s="56"/>
      <c r="F53" s="56"/>
      <c r="G53" s="51"/>
      <c r="H53" s="59"/>
      <c r="I53" s="59"/>
      <c r="J53" s="59"/>
      <c r="K53" s="10"/>
      <c r="L53" s="10"/>
    </row>
    <row r="54" spans="1:12">
      <c r="A54" s="10">
        <v>6</v>
      </c>
      <c r="B54" s="37" t="s">
        <v>35</v>
      </c>
      <c r="C54" s="54" t="s">
        <v>41</v>
      </c>
      <c r="D54" s="55">
        <v>80</v>
      </c>
      <c r="E54" s="56"/>
      <c r="F54" s="56"/>
      <c r="G54" s="51"/>
      <c r="H54" s="59"/>
      <c r="I54" s="59"/>
      <c r="J54" s="59"/>
      <c r="K54" s="10"/>
      <c r="L54" s="10"/>
    </row>
    <row r="55" spans="1:12">
      <c r="A55" s="10">
        <v>7</v>
      </c>
      <c r="B55" s="37" t="s">
        <v>35</v>
      </c>
      <c r="C55" s="54" t="s">
        <v>42</v>
      </c>
      <c r="D55" s="55">
        <v>80</v>
      </c>
      <c r="E55" s="56"/>
      <c r="F55" s="56"/>
      <c r="G55" s="51"/>
      <c r="H55" s="59"/>
      <c r="I55" s="59"/>
      <c r="J55" s="59"/>
      <c r="K55" s="10"/>
      <c r="L55" s="10"/>
    </row>
    <row r="56" spans="1:12">
      <c r="A56" s="10"/>
      <c r="F56" s="43"/>
      <c r="G56" s="32" t="s">
        <v>15</v>
      </c>
      <c r="H56" s="42">
        <f>SUM(H49:H55)</f>
        <v>0</v>
      </c>
      <c r="I56" s="42">
        <f>SUM(I49:I55)</f>
        <v>0</v>
      </c>
      <c r="J56" s="42">
        <f>SUM(J49:J55)</f>
        <v>0</v>
      </c>
    </row>
    <row r="57" spans="1:12" ht="71.25">
      <c r="A57" s="10"/>
      <c r="C57" s="173" t="s">
        <v>164</v>
      </c>
      <c r="F57" s="43"/>
    </row>
    <row r="58" spans="1:12" ht="19.5">
      <c r="A58" s="10"/>
      <c r="B58" s="60" t="s">
        <v>65</v>
      </c>
      <c r="C58" s="44" t="s">
        <v>43</v>
      </c>
      <c r="D58" s="61"/>
      <c r="E58" s="62"/>
      <c r="F58" s="62"/>
      <c r="G58" s="63"/>
      <c r="H58" s="63"/>
      <c r="I58" s="63"/>
      <c r="J58" s="64"/>
    </row>
    <row r="59" spans="1:12">
      <c r="A59" s="10">
        <v>1</v>
      </c>
      <c r="B59" s="31">
        <v>2</v>
      </c>
      <c r="C59" s="31">
        <v>3</v>
      </c>
      <c r="D59" s="31">
        <v>4</v>
      </c>
      <c r="E59" s="31">
        <v>5</v>
      </c>
      <c r="F59" s="31">
        <v>6</v>
      </c>
      <c r="G59" s="31">
        <v>7</v>
      </c>
      <c r="H59" s="31">
        <v>8</v>
      </c>
      <c r="I59" s="4">
        <v>9</v>
      </c>
      <c r="J59" s="31">
        <v>10</v>
      </c>
      <c r="K59" s="31">
        <v>11</v>
      </c>
      <c r="L59" s="31">
        <v>12</v>
      </c>
    </row>
    <row r="60" spans="1:12" ht="63.75">
      <c r="A60" s="10"/>
      <c r="B60" s="32" t="s">
        <v>2</v>
      </c>
      <c r="C60" s="32" t="s">
        <v>3</v>
      </c>
      <c r="D60" s="33" t="s">
        <v>4</v>
      </c>
      <c r="E60" s="33" t="s">
        <v>5</v>
      </c>
      <c r="F60" s="33" t="s">
        <v>6</v>
      </c>
      <c r="G60" s="33" t="s">
        <v>7</v>
      </c>
      <c r="H60" s="33" t="s">
        <v>8</v>
      </c>
      <c r="I60" s="33" t="s">
        <v>9</v>
      </c>
      <c r="J60" s="33" t="s">
        <v>10</v>
      </c>
      <c r="K60" s="33" t="s">
        <v>11</v>
      </c>
      <c r="L60" s="33" t="s">
        <v>12</v>
      </c>
    </row>
    <row r="61" spans="1:12" ht="51">
      <c r="A61" s="10">
        <v>1</v>
      </c>
      <c r="B61" s="37" t="s">
        <v>35</v>
      </c>
      <c r="C61" s="54" t="s">
        <v>44</v>
      </c>
      <c r="D61" s="55">
        <v>30</v>
      </c>
      <c r="E61" s="56"/>
      <c r="F61" s="50"/>
      <c r="G61" s="51"/>
      <c r="H61" s="59"/>
      <c r="I61" s="59"/>
      <c r="J61" s="59"/>
      <c r="K61" s="10"/>
      <c r="L61" s="10"/>
    </row>
    <row r="62" spans="1:12" ht="25.5">
      <c r="A62" s="10">
        <v>2</v>
      </c>
      <c r="B62" s="37" t="s">
        <v>35</v>
      </c>
      <c r="C62" s="54" t="s">
        <v>45</v>
      </c>
      <c r="D62" s="55">
        <v>25</v>
      </c>
      <c r="E62" s="56"/>
      <c r="F62" s="56"/>
      <c r="G62" s="51"/>
      <c r="H62" s="59"/>
      <c r="I62" s="59"/>
      <c r="J62" s="59"/>
      <c r="K62" s="10"/>
      <c r="L62" s="10"/>
    </row>
    <row r="63" spans="1:12">
      <c r="A63" s="10">
        <v>3</v>
      </c>
      <c r="B63" s="37" t="s">
        <v>35</v>
      </c>
      <c r="C63" s="54" t="s">
        <v>46</v>
      </c>
      <c r="D63" s="55">
        <v>50</v>
      </c>
      <c r="E63" s="56"/>
      <c r="F63" s="56"/>
      <c r="G63" s="51"/>
      <c r="H63" s="59"/>
      <c r="I63" s="59"/>
      <c r="J63" s="59"/>
      <c r="K63" s="10"/>
      <c r="L63" s="10"/>
    </row>
    <row r="64" spans="1:12">
      <c r="A64" s="10">
        <v>4</v>
      </c>
      <c r="B64" s="37" t="s">
        <v>35</v>
      </c>
      <c r="C64" s="54" t="s">
        <v>47</v>
      </c>
      <c r="D64" s="55">
        <v>10</v>
      </c>
      <c r="E64" s="56"/>
      <c r="F64" s="56"/>
      <c r="G64" s="51"/>
      <c r="H64" s="59"/>
      <c r="I64" s="59"/>
      <c r="J64" s="59"/>
      <c r="K64" s="10"/>
      <c r="L64" s="10"/>
    </row>
    <row r="65" spans="1:12">
      <c r="A65" s="10">
        <v>5</v>
      </c>
      <c r="B65" s="37" t="s">
        <v>35</v>
      </c>
      <c r="C65" s="54" t="s">
        <v>48</v>
      </c>
      <c r="D65" s="55">
        <v>5</v>
      </c>
      <c r="E65" s="56"/>
      <c r="F65" s="56"/>
      <c r="G65" s="51"/>
      <c r="H65" s="59"/>
      <c r="I65" s="59"/>
      <c r="J65" s="59"/>
      <c r="K65" s="10"/>
      <c r="L65" s="10"/>
    </row>
    <row r="66" spans="1:12">
      <c r="C66" s="45"/>
      <c r="D66" s="66"/>
      <c r="E66" s="67"/>
      <c r="F66" s="67"/>
      <c r="G66" s="32" t="s">
        <v>15</v>
      </c>
      <c r="H66" s="42">
        <f>SUM(H60:H65)</f>
        <v>0</v>
      </c>
      <c r="I66" s="42">
        <f>SUM(I60:I65)</f>
        <v>0</v>
      </c>
      <c r="J66" s="42">
        <f>SUM(J60:J65)</f>
        <v>0</v>
      </c>
    </row>
    <row r="67" spans="1:12" ht="67.5" customHeight="1">
      <c r="C67" s="45" t="s">
        <v>164</v>
      </c>
      <c r="D67" s="66"/>
      <c r="E67" s="67"/>
      <c r="F67" s="67"/>
      <c r="G67" s="174"/>
      <c r="H67" s="175"/>
      <c r="I67" s="175"/>
      <c r="J67" s="175"/>
    </row>
    <row r="68" spans="1:12" ht="19.5">
      <c r="B68" s="68" t="s">
        <v>71</v>
      </c>
      <c r="C68" s="69" t="s">
        <v>50</v>
      </c>
      <c r="D68" s="70"/>
      <c r="E68" s="67"/>
      <c r="F68" s="66"/>
      <c r="G68" s="45"/>
      <c r="H68" s="45"/>
      <c r="I68" s="71"/>
      <c r="J68" s="64"/>
    </row>
    <row r="69" spans="1:12">
      <c r="A69" s="10">
        <v>1</v>
      </c>
      <c r="B69" s="31">
        <v>2</v>
      </c>
      <c r="C69" s="31">
        <v>3</v>
      </c>
      <c r="D69" s="31">
        <v>4</v>
      </c>
      <c r="E69" s="31">
        <v>5</v>
      </c>
      <c r="F69" s="31">
        <v>6</v>
      </c>
      <c r="G69" s="31">
        <v>7</v>
      </c>
      <c r="H69" s="31">
        <v>8</v>
      </c>
      <c r="I69" s="4">
        <v>9</v>
      </c>
      <c r="J69" s="31">
        <v>10</v>
      </c>
      <c r="K69" s="31">
        <v>11</v>
      </c>
      <c r="L69" s="31">
        <v>12</v>
      </c>
    </row>
    <row r="70" spans="1:12" ht="63.75">
      <c r="A70" s="10"/>
      <c r="B70" s="32" t="s">
        <v>2</v>
      </c>
      <c r="C70" s="32" t="s">
        <v>3</v>
      </c>
      <c r="D70" s="33" t="s">
        <v>4</v>
      </c>
      <c r="E70" s="33" t="s">
        <v>5</v>
      </c>
      <c r="F70" s="33" t="s">
        <v>6</v>
      </c>
      <c r="G70" s="33" t="s">
        <v>7</v>
      </c>
      <c r="H70" s="33" t="s">
        <v>8</v>
      </c>
      <c r="I70" s="33" t="s">
        <v>9</v>
      </c>
      <c r="J70" s="33" t="s">
        <v>10</v>
      </c>
      <c r="K70" s="33" t="s">
        <v>11</v>
      </c>
      <c r="L70" s="33" t="s">
        <v>12</v>
      </c>
    </row>
    <row r="71" spans="1:12" ht="63.75">
      <c r="A71" s="10">
        <v>1</v>
      </c>
      <c r="B71" s="72" t="s">
        <v>35</v>
      </c>
      <c r="C71" s="73" t="s">
        <v>51</v>
      </c>
      <c r="D71" s="74">
        <v>3</v>
      </c>
      <c r="E71" s="75"/>
      <c r="F71" s="75"/>
      <c r="G71" s="51"/>
      <c r="H71" s="59"/>
      <c r="I71" s="59"/>
      <c r="J71" s="59"/>
      <c r="K71" s="10"/>
      <c r="L71" s="10"/>
    </row>
    <row r="72" spans="1:12" ht="25.5">
      <c r="A72" s="10">
        <v>2</v>
      </c>
      <c r="B72" s="72" t="s">
        <v>35</v>
      </c>
      <c r="C72" s="73" t="s">
        <v>52</v>
      </c>
      <c r="D72" s="74">
        <v>3</v>
      </c>
      <c r="E72" s="75"/>
      <c r="F72" s="75"/>
      <c r="G72" s="51"/>
      <c r="H72" s="59"/>
      <c r="I72" s="59"/>
      <c r="J72" s="59"/>
      <c r="K72" s="10"/>
      <c r="L72" s="10"/>
    </row>
    <row r="73" spans="1:12">
      <c r="A73" s="10">
        <v>3</v>
      </c>
      <c r="B73" s="72" t="s">
        <v>35</v>
      </c>
      <c r="C73" s="73" t="s">
        <v>53</v>
      </c>
      <c r="D73" s="74">
        <v>3</v>
      </c>
      <c r="E73" s="75"/>
      <c r="F73" s="75"/>
      <c r="G73" s="51"/>
      <c r="H73" s="59"/>
      <c r="I73" s="59"/>
      <c r="J73" s="59"/>
      <c r="K73" s="10"/>
      <c r="L73" s="10"/>
    </row>
    <row r="74" spans="1:12">
      <c r="A74" s="10">
        <v>4</v>
      </c>
      <c r="B74" s="72" t="s">
        <v>35</v>
      </c>
      <c r="C74" s="73" t="s">
        <v>47</v>
      </c>
      <c r="D74" s="74">
        <v>3</v>
      </c>
      <c r="E74" s="75"/>
      <c r="F74" s="75"/>
      <c r="G74" s="51"/>
      <c r="H74" s="59"/>
      <c r="I74" s="59"/>
      <c r="J74" s="59"/>
      <c r="K74" s="10"/>
      <c r="L74" s="10"/>
    </row>
    <row r="75" spans="1:12">
      <c r="A75" s="10">
        <v>5</v>
      </c>
      <c r="B75" s="37" t="s">
        <v>35</v>
      </c>
      <c r="C75" s="73" t="s">
        <v>48</v>
      </c>
      <c r="D75" s="74">
        <v>3</v>
      </c>
      <c r="E75" s="75"/>
      <c r="F75" s="75"/>
      <c r="G75" s="51"/>
      <c r="H75" s="59"/>
      <c r="I75" s="59"/>
      <c r="J75" s="59"/>
      <c r="K75" s="10"/>
      <c r="L75" s="10"/>
    </row>
    <row r="76" spans="1:12">
      <c r="F76" s="43"/>
      <c r="G76" s="32" t="s">
        <v>15</v>
      </c>
      <c r="H76" s="25">
        <f>SUM(H70:H75)</f>
        <v>0</v>
      </c>
      <c r="I76" s="25">
        <f>SUM(I70:I75)</f>
        <v>0</v>
      </c>
      <c r="J76" s="25">
        <f>SUM(J70:J75)</f>
        <v>0</v>
      </c>
    </row>
    <row r="77" spans="1:12" ht="71.25">
      <c r="C77" s="176" t="s">
        <v>164</v>
      </c>
      <c r="F77" s="43"/>
    </row>
    <row r="78" spans="1:12" ht="19.5">
      <c r="B78" s="60" t="s">
        <v>76</v>
      </c>
      <c r="C78" s="69" t="s">
        <v>55</v>
      </c>
      <c r="D78" s="62"/>
      <c r="E78" s="62"/>
      <c r="F78" s="62"/>
      <c r="G78" s="63"/>
      <c r="H78" s="63"/>
      <c r="I78" s="63"/>
      <c r="J78" s="63"/>
    </row>
    <row r="79" spans="1:12">
      <c r="A79" s="10">
        <v>1</v>
      </c>
      <c r="B79" s="31">
        <v>2</v>
      </c>
      <c r="C79" s="31">
        <v>3</v>
      </c>
      <c r="D79" s="31">
        <v>4</v>
      </c>
      <c r="E79" s="31">
        <v>5</v>
      </c>
      <c r="F79" s="31">
        <v>6</v>
      </c>
      <c r="G79" s="31">
        <v>7</v>
      </c>
      <c r="H79" s="31">
        <v>8</v>
      </c>
      <c r="I79" s="4">
        <v>9</v>
      </c>
      <c r="J79" s="31">
        <v>10</v>
      </c>
      <c r="K79" s="31">
        <v>11</v>
      </c>
      <c r="L79" s="31">
        <v>12</v>
      </c>
    </row>
    <row r="80" spans="1:12" ht="63.75">
      <c r="A80" s="10"/>
      <c r="B80" s="32" t="s">
        <v>2</v>
      </c>
      <c r="C80" s="32" t="s">
        <v>3</v>
      </c>
      <c r="D80" s="33" t="s">
        <v>4</v>
      </c>
      <c r="E80" s="33" t="s">
        <v>5</v>
      </c>
      <c r="F80" s="33" t="s">
        <v>6</v>
      </c>
      <c r="G80" s="33" t="s">
        <v>7</v>
      </c>
      <c r="H80" s="33" t="s">
        <v>8</v>
      </c>
      <c r="I80" s="33" t="s">
        <v>9</v>
      </c>
      <c r="J80" s="33" t="s">
        <v>10</v>
      </c>
      <c r="K80" s="33" t="s">
        <v>11</v>
      </c>
      <c r="L80" s="33" t="s">
        <v>12</v>
      </c>
    </row>
    <row r="81" spans="1:12" ht="76.5">
      <c r="A81">
        <v>1</v>
      </c>
      <c r="B81" s="37" t="s">
        <v>35</v>
      </c>
      <c r="C81" s="54" t="s">
        <v>56</v>
      </c>
      <c r="D81" s="55">
        <v>1</v>
      </c>
      <c r="E81" s="56"/>
      <c r="F81" s="56"/>
      <c r="G81" s="51"/>
      <c r="H81" s="59"/>
      <c r="I81" s="59"/>
      <c r="J81" s="59"/>
      <c r="K81" s="10"/>
      <c r="L81" s="10"/>
    </row>
    <row r="82" spans="1:12">
      <c r="A82">
        <v>2</v>
      </c>
      <c r="B82" s="37"/>
      <c r="C82" s="54" t="s">
        <v>57</v>
      </c>
      <c r="D82" s="76"/>
      <c r="E82" s="56"/>
      <c r="F82" s="55"/>
      <c r="G82" s="77"/>
      <c r="H82" s="77"/>
      <c r="I82" s="51"/>
      <c r="J82" s="59"/>
      <c r="K82" s="10"/>
      <c r="L82" s="10"/>
    </row>
    <row r="83" spans="1:12" ht="25.5">
      <c r="A83">
        <v>3</v>
      </c>
      <c r="B83" s="37" t="s">
        <v>35</v>
      </c>
      <c r="C83" s="54" t="s">
        <v>58</v>
      </c>
      <c r="D83" s="55">
        <v>1</v>
      </c>
      <c r="E83" s="56"/>
      <c r="F83" s="56"/>
      <c r="G83" s="51"/>
      <c r="H83" s="59"/>
      <c r="I83" s="59"/>
      <c r="J83" s="59"/>
      <c r="K83" s="10"/>
      <c r="L83" s="10"/>
    </row>
    <row r="84" spans="1:12" ht="115.7" customHeight="1">
      <c r="A84">
        <v>4</v>
      </c>
      <c r="B84" s="37" t="s">
        <v>35</v>
      </c>
      <c r="C84" s="54" t="s">
        <v>59</v>
      </c>
      <c r="D84" s="55">
        <v>1</v>
      </c>
      <c r="E84" s="56"/>
      <c r="F84" s="56"/>
      <c r="G84" s="51"/>
      <c r="H84" s="59"/>
      <c r="I84" s="59"/>
      <c r="J84" s="59"/>
      <c r="K84" s="10"/>
      <c r="L84" s="10"/>
    </row>
    <row r="85" spans="1:12">
      <c r="A85">
        <v>5</v>
      </c>
      <c r="B85" s="37"/>
      <c r="C85" s="54" t="s">
        <v>57</v>
      </c>
      <c r="D85" s="55"/>
      <c r="E85" s="56"/>
      <c r="F85" s="56"/>
      <c r="G85" s="51"/>
      <c r="H85" s="59"/>
      <c r="I85" s="59"/>
      <c r="J85" s="59"/>
      <c r="K85" s="10"/>
      <c r="L85" s="10"/>
    </row>
    <row r="86" spans="1:12" ht="120" customHeight="1">
      <c r="A86">
        <v>6</v>
      </c>
      <c r="B86" s="37" t="s">
        <v>35</v>
      </c>
      <c r="C86" s="56" t="s">
        <v>60</v>
      </c>
      <c r="D86" s="78">
        <v>1</v>
      </c>
      <c r="E86" s="78"/>
      <c r="F86" s="78"/>
      <c r="G86" s="51"/>
      <c r="H86" s="59"/>
      <c r="I86" s="59"/>
      <c r="J86" s="59"/>
      <c r="K86" s="10"/>
      <c r="L86" s="10"/>
    </row>
    <row r="87" spans="1:12" ht="25.5">
      <c r="A87">
        <v>7</v>
      </c>
      <c r="B87" s="37" t="s">
        <v>35</v>
      </c>
      <c r="C87" s="56" t="s">
        <v>61</v>
      </c>
      <c r="D87" s="78">
        <v>1</v>
      </c>
      <c r="E87" s="78"/>
      <c r="F87" s="78"/>
      <c r="G87" s="51"/>
      <c r="H87" s="59"/>
      <c r="I87" s="59"/>
      <c r="J87" s="59"/>
      <c r="K87" s="10"/>
      <c r="L87" s="10"/>
    </row>
    <row r="88" spans="1:12" ht="38.25">
      <c r="A88">
        <v>8</v>
      </c>
      <c r="B88" s="37" t="s">
        <v>35</v>
      </c>
      <c r="C88" s="56" t="s">
        <v>62</v>
      </c>
      <c r="D88" s="78">
        <v>1</v>
      </c>
      <c r="E88" s="78"/>
      <c r="F88" s="78"/>
      <c r="G88" s="51"/>
      <c r="H88" s="59"/>
      <c r="I88" s="59"/>
      <c r="J88" s="59"/>
      <c r="K88" s="10"/>
      <c r="L88" s="10"/>
    </row>
    <row r="89" spans="1:12" ht="28.35" customHeight="1">
      <c r="A89">
        <v>9</v>
      </c>
      <c r="B89" s="37" t="s">
        <v>35</v>
      </c>
      <c r="C89" s="56" t="s">
        <v>63</v>
      </c>
      <c r="D89" s="78">
        <v>4</v>
      </c>
      <c r="E89" s="78"/>
      <c r="F89" s="78"/>
      <c r="G89" s="51"/>
      <c r="H89" s="59"/>
      <c r="I89" s="59"/>
      <c r="J89" s="59"/>
      <c r="K89" s="10"/>
      <c r="L89" s="10"/>
    </row>
    <row r="90" spans="1:12">
      <c r="A90">
        <v>10</v>
      </c>
      <c r="B90" s="37" t="s">
        <v>35</v>
      </c>
      <c r="C90" s="79" t="s">
        <v>64</v>
      </c>
      <c r="D90" s="78">
        <v>2</v>
      </c>
      <c r="E90" s="78"/>
      <c r="F90" s="78"/>
      <c r="G90" s="51"/>
      <c r="H90" s="59"/>
      <c r="I90" s="59"/>
      <c r="J90" s="59"/>
      <c r="K90" s="10"/>
      <c r="L90" s="10"/>
    </row>
    <row r="91" spans="1:12">
      <c r="F91" s="43"/>
      <c r="G91" s="32" t="s">
        <v>15</v>
      </c>
      <c r="H91" s="42">
        <f>SUM(H81:H90)</f>
        <v>0</v>
      </c>
      <c r="I91" s="42">
        <f>SUM(I81:I90)</f>
        <v>0</v>
      </c>
      <c r="J91" s="42">
        <f>SUM(J81:J90)</f>
        <v>0</v>
      </c>
    </row>
    <row r="92" spans="1:12" ht="71.25">
      <c r="C92" s="173" t="s">
        <v>164</v>
      </c>
      <c r="F92" s="43"/>
    </row>
    <row r="93" spans="1:12" ht="19.5">
      <c r="B93" s="60" t="s">
        <v>150</v>
      </c>
      <c r="C93" s="80" t="s">
        <v>66</v>
      </c>
      <c r="D93" s="62"/>
      <c r="E93" s="62"/>
      <c r="F93" s="62"/>
      <c r="G93" s="63"/>
      <c r="H93" s="63"/>
      <c r="I93" s="63"/>
      <c r="J93" s="81"/>
    </row>
    <row r="94" spans="1:12">
      <c r="A94" s="10">
        <v>1</v>
      </c>
      <c r="B94" s="31">
        <v>2</v>
      </c>
      <c r="C94" s="31">
        <v>3</v>
      </c>
      <c r="D94" s="31">
        <v>4</v>
      </c>
      <c r="E94" s="31">
        <v>5</v>
      </c>
      <c r="F94" s="31">
        <v>6</v>
      </c>
      <c r="G94" s="31">
        <v>7</v>
      </c>
      <c r="H94" s="31">
        <v>8</v>
      </c>
      <c r="I94" s="4">
        <v>9</v>
      </c>
      <c r="J94" s="31">
        <v>10</v>
      </c>
      <c r="K94" s="31">
        <v>11</v>
      </c>
      <c r="L94" s="31">
        <v>12</v>
      </c>
    </row>
    <row r="95" spans="1:12" ht="63.75">
      <c r="A95" s="10"/>
      <c r="B95" s="32" t="s">
        <v>2</v>
      </c>
      <c r="C95" s="32" t="s">
        <v>3</v>
      </c>
      <c r="D95" s="33" t="s">
        <v>4</v>
      </c>
      <c r="E95" s="33" t="s">
        <v>5</v>
      </c>
      <c r="F95" s="33" t="s">
        <v>6</v>
      </c>
      <c r="G95" s="33" t="s">
        <v>7</v>
      </c>
      <c r="H95" s="33" t="s">
        <v>8</v>
      </c>
      <c r="I95" s="33" t="s">
        <v>9</v>
      </c>
      <c r="J95" s="33" t="s">
        <v>10</v>
      </c>
      <c r="K95" s="33" t="s">
        <v>11</v>
      </c>
      <c r="L95" s="33" t="s">
        <v>12</v>
      </c>
    </row>
    <row r="96" spans="1:12" ht="49.35" customHeight="1">
      <c r="A96" s="10">
        <v>1</v>
      </c>
      <c r="B96" s="37" t="s">
        <v>35</v>
      </c>
      <c r="C96" s="56" t="s">
        <v>67</v>
      </c>
      <c r="D96" s="78">
        <v>3</v>
      </c>
      <c r="E96" s="78"/>
      <c r="F96" s="78"/>
      <c r="G96" s="82"/>
      <c r="H96" s="83"/>
      <c r="I96" s="83"/>
      <c r="J96" s="83"/>
      <c r="K96" s="10"/>
      <c r="L96" s="10"/>
    </row>
    <row r="97" spans="1:12" ht="51">
      <c r="A97" s="10">
        <v>2</v>
      </c>
      <c r="B97" s="37" t="s">
        <v>35</v>
      </c>
      <c r="C97" s="56" t="s">
        <v>68</v>
      </c>
      <c r="D97" s="78">
        <v>3</v>
      </c>
      <c r="E97" s="78"/>
      <c r="F97" s="78"/>
      <c r="G97" s="82"/>
      <c r="H97" s="83"/>
      <c r="I97" s="83"/>
      <c r="J97" s="83"/>
      <c r="K97" s="10"/>
      <c r="L97" s="10"/>
    </row>
    <row r="98" spans="1:12" ht="38.25">
      <c r="A98" s="10">
        <v>3</v>
      </c>
      <c r="B98" s="37" t="s">
        <v>35</v>
      </c>
      <c r="C98" s="56" t="s">
        <v>69</v>
      </c>
      <c r="D98" s="78">
        <v>3</v>
      </c>
      <c r="E98" s="78"/>
      <c r="F98" s="78"/>
      <c r="G98" s="82"/>
      <c r="H98" s="83"/>
      <c r="I98" s="83"/>
      <c r="J98" s="83"/>
      <c r="K98" s="10"/>
      <c r="L98" s="10"/>
    </row>
    <row r="99" spans="1:12" ht="25.5">
      <c r="A99" s="10">
        <v>4</v>
      </c>
      <c r="B99" s="37" t="s">
        <v>35</v>
      </c>
      <c r="C99" s="56" t="s">
        <v>70</v>
      </c>
      <c r="D99" s="78">
        <v>3</v>
      </c>
      <c r="E99" s="78"/>
      <c r="F99" s="78"/>
      <c r="G99" s="82"/>
      <c r="H99" s="83"/>
      <c r="I99" s="83"/>
      <c r="J99" s="83"/>
      <c r="K99" s="10"/>
      <c r="L99" s="10"/>
    </row>
    <row r="100" spans="1:12">
      <c r="F100" s="43"/>
      <c r="G100" s="32" t="s">
        <v>15</v>
      </c>
      <c r="H100" s="42">
        <f>SUM(H92:H99)</f>
        <v>8</v>
      </c>
      <c r="I100" s="42">
        <f>SUM(I92:I99)</f>
        <v>9</v>
      </c>
      <c r="J100" s="42">
        <f>SUM(J92:J99)</f>
        <v>10</v>
      </c>
      <c r="K100" s="84"/>
    </row>
    <row r="101" spans="1:12" ht="71.25">
      <c r="C101" s="173" t="s">
        <v>164</v>
      </c>
      <c r="F101" s="43"/>
    </row>
    <row r="102" spans="1:12" ht="19.5">
      <c r="B102" s="60" t="s">
        <v>151</v>
      </c>
      <c r="C102" s="80" t="s">
        <v>72</v>
      </c>
      <c r="D102" s="62"/>
      <c r="E102" s="62"/>
      <c r="F102" s="62"/>
      <c r="G102" s="63"/>
      <c r="H102" s="63"/>
      <c r="I102" s="63"/>
      <c r="J102" s="63"/>
    </row>
    <row r="103" spans="1:12">
      <c r="A103" s="10">
        <v>1</v>
      </c>
      <c r="B103" s="31">
        <v>2</v>
      </c>
      <c r="C103" s="31">
        <v>3</v>
      </c>
      <c r="D103" s="31">
        <v>4</v>
      </c>
      <c r="E103" s="31">
        <v>5</v>
      </c>
      <c r="F103" s="31">
        <v>6</v>
      </c>
      <c r="G103" s="31">
        <v>7</v>
      </c>
      <c r="H103" s="31">
        <v>8</v>
      </c>
      <c r="I103" s="4">
        <v>9</v>
      </c>
      <c r="J103" s="31">
        <v>10</v>
      </c>
      <c r="K103" s="31">
        <v>11</v>
      </c>
      <c r="L103" s="31">
        <v>12</v>
      </c>
    </row>
    <row r="104" spans="1:12" ht="63.75">
      <c r="A104" s="10"/>
      <c r="B104" s="32" t="s">
        <v>2</v>
      </c>
      <c r="C104" s="32" t="s">
        <v>3</v>
      </c>
      <c r="D104" s="33" t="s">
        <v>4</v>
      </c>
      <c r="E104" s="33" t="s">
        <v>5</v>
      </c>
      <c r="F104" s="33" t="s">
        <v>6</v>
      </c>
      <c r="G104" s="33" t="s">
        <v>7</v>
      </c>
      <c r="H104" s="33" t="s">
        <v>8</v>
      </c>
      <c r="I104" s="33" t="s">
        <v>9</v>
      </c>
      <c r="J104" s="33" t="s">
        <v>10</v>
      </c>
      <c r="K104" s="33" t="s">
        <v>11</v>
      </c>
      <c r="L104" s="33" t="s">
        <v>12</v>
      </c>
    </row>
    <row r="105" spans="1:12" ht="76.5">
      <c r="A105" s="10">
        <v>1</v>
      </c>
      <c r="B105" s="37" t="s">
        <v>35</v>
      </c>
      <c r="C105" s="56" t="s">
        <v>73</v>
      </c>
      <c r="D105" s="78">
        <v>1</v>
      </c>
      <c r="E105" s="78"/>
      <c r="F105" s="78"/>
      <c r="G105" s="82"/>
      <c r="H105" s="83"/>
      <c r="I105" s="83"/>
      <c r="J105" s="83"/>
      <c r="K105" s="10"/>
      <c r="L105" s="10"/>
    </row>
    <row r="106" spans="1:12" ht="51">
      <c r="A106" s="10">
        <v>2</v>
      </c>
      <c r="B106" s="37" t="s">
        <v>35</v>
      </c>
      <c r="C106" s="56" t="s">
        <v>74</v>
      </c>
      <c r="D106" s="78">
        <v>1</v>
      </c>
      <c r="E106" s="78"/>
      <c r="F106" s="78"/>
      <c r="G106" s="82"/>
      <c r="H106" s="83"/>
      <c r="I106" s="83"/>
      <c r="J106" s="83"/>
      <c r="K106" s="10"/>
      <c r="L106" s="10"/>
    </row>
    <row r="107" spans="1:12">
      <c r="A107" s="10">
        <v>3</v>
      </c>
      <c r="B107" s="37" t="s">
        <v>35</v>
      </c>
      <c r="C107" s="56" t="s">
        <v>75</v>
      </c>
      <c r="D107" s="78">
        <v>18</v>
      </c>
      <c r="E107" s="78"/>
      <c r="F107" s="78"/>
      <c r="G107" s="82"/>
      <c r="H107" s="83"/>
      <c r="I107" s="83"/>
      <c r="J107" s="83"/>
      <c r="K107" s="10"/>
      <c r="L107" s="10"/>
    </row>
    <row r="108" spans="1:12">
      <c r="B108" s="85"/>
      <c r="C108" s="67"/>
      <c r="D108" s="86"/>
      <c r="E108" s="86"/>
      <c r="F108" s="86"/>
      <c r="G108" s="32" t="s">
        <v>15</v>
      </c>
      <c r="H108" s="42">
        <f>SUM(H105:H107)</f>
        <v>0</v>
      </c>
      <c r="I108" s="42">
        <f>SUM(I105:I107)</f>
        <v>0</v>
      </c>
      <c r="J108" s="42">
        <f>SUM(J105:J107)</f>
        <v>0</v>
      </c>
    </row>
    <row r="109" spans="1:12" ht="71.25">
      <c r="C109" s="173" t="s">
        <v>164</v>
      </c>
      <c r="F109" s="43"/>
    </row>
    <row r="110" spans="1:12" ht="15.75">
      <c r="B110" s="87" t="s">
        <v>152</v>
      </c>
      <c r="C110" s="88" t="s">
        <v>77</v>
      </c>
      <c r="D110" s="89"/>
      <c r="E110" s="89"/>
      <c r="F110" s="89"/>
      <c r="G110" s="89"/>
      <c r="H110" s="89"/>
      <c r="I110" s="89"/>
      <c r="J110" s="89"/>
      <c r="K110" s="89"/>
    </row>
    <row r="111" spans="1:12">
      <c r="A111" s="10">
        <v>1</v>
      </c>
      <c r="B111" s="32">
        <v>2</v>
      </c>
      <c r="C111" s="90">
        <v>3</v>
      </c>
      <c r="D111" s="90">
        <v>4</v>
      </c>
      <c r="E111" s="90">
        <v>5</v>
      </c>
      <c r="F111" s="90">
        <v>6</v>
      </c>
      <c r="G111" s="90">
        <v>7</v>
      </c>
      <c r="H111" s="90">
        <v>8</v>
      </c>
      <c r="I111" s="90">
        <v>9</v>
      </c>
      <c r="J111" s="90">
        <v>10</v>
      </c>
      <c r="K111" s="90">
        <v>11</v>
      </c>
      <c r="L111" s="31">
        <v>12</v>
      </c>
    </row>
    <row r="112" spans="1:12" ht="63.75">
      <c r="A112" s="10"/>
      <c r="B112" s="92" t="s">
        <v>2</v>
      </c>
      <c r="C112" s="92" t="s">
        <v>3</v>
      </c>
      <c r="D112" s="93" t="s">
        <v>4</v>
      </c>
      <c r="E112" s="93" t="s">
        <v>5</v>
      </c>
      <c r="F112" s="93" t="s">
        <v>6</v>
      </c>
      <c r="G112" s="93" t="s">
        <v>7</v>
      </c>
      <c r="H112" s="93" t="s">
        <v>8</v>
      </c>
      <c r="I112" s="93" t="s">
        <v>9</v>
      </c>
      <c r="J112" s="93" t="s">
        <v>10</v>
      </c>
      <c r="K112" s="93" t="s">
        <v>11</v>
      </c>
      <c r="L112" s="33" t="s">
        <v>12</v>
      </c>
    </row>
    <row r="113" spans="1:13" ht="63.75">
      <c r="A113" s="10">
        <v>1</v>
      </c>
      <c r="B113" s="96" t="s">
        <v>17</v>
      </c>
      <c r="C113" s="94" t="s">
        <v>78</v>
      </c>
      <c r="D113" s="95">
        <v>5</v>
      </c>
      <c r="E113" s="95"/>
      <c r="F113" s="95"/>
      <c r="G113" s="95"/>
      <c r="H113" s="95"/>
      <c r="I113" s="95"/>
      <c r="J113" s="95"/>
      <c r="K113" s="95"/>
      <c r="L113" s="65"/>
    </row>
    <row r="114" spans="1:13" ht="38.25">
      <c r="A114" s="10">
        <v>2</v>
      </c>
      <c r="B114" s="96" t="s">
        <v>17</v>
      </c>
      <c r="C114" s="96" t="s">
        <v>28</v>
      </c>
      <c r="D114" s="95">
        <v>5</v>
      </c>
      <c r="E114" s="95"/>
      <c r="F114" s="95"/>
      <c r="G114" s="95"/>
      <c r="H114" s="95"/>
      <c r="I114" s="95"/>
      <c r="J114" s="95"/>
      <c r="K114" s="95"/>
      <c r="L114" s="65"/>
    </row>
    <row r="115" spans="1:13" ht="63.75">
      <c r="A115" s="10">
        <v>3</v>
      </c>
      <c r="B115" s="96" t="s">
        <v>17</v>
      </c>
      <c r="C115" s="96" t="s">
        <v>79</v>
      </c>
      <c r="D115" s="95">
        <v>5</v>
      </c>
      <c r="E115" s="95"/>
      <c r="F115" s="95"/>
      <c r="G115" s="95"/>
      <c r="H115" s="95"/>
      <c r="I115" s="95"/>
      <c r="J115" s="95"/>
      <c r="K115" s="95"/>
      <c r="L115" s="65"/>
    </row>
    <row r="116" spans="1:13">
      <c r="A116" s="10">
        <v>4</v>
      </c>
      <c r="B116" s="96"/>
      <c r="C116" s="96" t="s">
        <v>30</v>
      </c>
      <c r="D116" s="95">
        <v>5</v>
      </c>
      <c r="E116" s="95"/>
      <c r="F116" s="95"/>
      <c r="G116" s="82"/>
      <c r="H116" s="83"/>
      <c r="I116" s="83"/>
      <c r="J116" s="83"/>
      <c r="K116" s="95"/>
      <c r="L116" s="65"/>
    </row>
    <row r="117" spans="1:13" ht="25.5">
      <c r="A117" s="10">
        <v>5</v>
      </c>
      <c r="B117" s="96" t="s">
        <v>17</v>
      </c>
      <c r="C117" s="96" t="s">
        <v>31</v>
      </c>
      <c r="D117" s="95">
        <v>5</v>
      </c>
      <c r="E117" s="97"/>
      <c r="F117" s="95"/>
      <c r="G117" s="82"/>
      <c r="H117" s="83"/>
      <c r="I117" s="83"/>
      <c r="J117" s="83"/>
      <c r="K117" s="95"/>
      <c r="L117" s="65"/>
    </row>
    <row r="118" spans="1:13">
      <c r="A118" s="10">
        <v>6</v>
      </c>
      <c r="B118" s="180"/>
      <c r="C118" s="38" t="s">
        <v>32</v>
      </c>
      <c r="D118" s="98">
        <v>5</v>
      </c>
      <c r="E118" s="99">
        <v>90</v>
      </c>
      <c r="F118" s="10"/>
      <c r="G118" s="82"/>
      <c r="H118" s="83"/>
      <c r="I118" s="83"/>
      <c r="J118" s="83"/>
      <c r="K118" s="95"/>
      <c r="L118" s="65"/>
    </row>
    <row r="119" spans="1:13">
      <c r="G119" s="32" t="s">
        <v>15</v>
      </c>
      <c r="H119" s="100">
        <f>SUM(H113:H118)</f>
        <v>0</v>
      </c>
      <c r="I119" s="100">
        <f>SUM(I113:I118)</f>
        <v>0</v>
      </c>
      <c r="J119" s="100">
        <f>SUM(J113:J118)</f>
        <v>0</v>
      </c>
    </row>
    <row r="120" spans="1:13" ht="51">
      <c r="C120" s="101" t="s">
        <v>164</v>
      </c>
    </row>
    <row r="125" spans="1:13" ht="22.5">
      <c r="B125" s="102"/>
      <c r="F125" s="43"/>
    </row>
    <row r="126" spans="1:13">
      <c r="F126" s="43"/>
    </row>
    <row r="127" spans="1:13" ht="19.5">
      <c r="B127" s="103" t="s">
        <v>153</v>
      </c>
      <c r="C127" s="44" t="s">
        <v>80</v>
      </c>
      <c r="F127" s="43"/>
    </row>
    <row r="128" spans="1:13">
      <c r="B128" s="104">
        <v>1</v>
      </c>
      <c r="C128" s="104">
        <v>2</v>
      </c>
      <c r="D128" s="104">
        <v>3</v>
      </c>
      <c r="E128" s="104">
        <v>4</v>
      </c>
      <c r="F128" s="104">
        <v>5</v>
      </c>
      <c r="G128" s="104">
        <v>6</v>
      </c>
      <c r="H128" s="104">
        <v>7</v>
      </c>
      <c r="I128" s="104">
        <v>8</v>
      </c>
      <c r="J128" s="104">
        <v>9</v>
      </c>
      <c r="K128" s="104">
        <v>10</v>
      </c>
      <c r="L128" s="104">
        <v>11</v>
      </c>
      <c r="M128" s="105">
        <v>12</v>
      </c>
    </row>
    <row r="129" spans="2:13" ht="128.25">
      <c r="B129" s="104" t="s">
        <v>81</v>
      </c>
      <c r="C129" s="104" t="s">
        <v>2</v>
      </c>
      <c r="D129" s="6" t="s">
        <v>3</v>
      </c>
      <c r="E129" s="6" t="s">
        <v>4</v>
      </c>
      <c r="F129" s="6" t="s">
        <v>5</v>
      </c>
      <c r="G129" s="6" t="s">
        <v>6</v>
      </c>
      <c r="H129" s="6" t="s">
        <v>7</v>
      </c>
      <c r="I129" s="6" t="s">
        <v>8</v>
      </c>
      <c r="J129" s="6" t="s">
        <v>9</v>
      </c>
      <c r="K129" s="6" t="s">
        <v>10</v>
      </c>
      <c r="L129" s="6" t="s">
        <v>11</v>
      </c>
      <c r="M129" s="6" t="s">
        <v>12</v>
      </c>
    </row>
    <row r="130" spans="2:13" ht="15.75" customHeight="1">
      <c r="B130" s="170" t="s">
        <v>82</v>
      </c>
      <c r="C130" s="170"/>
      <c r="D130" s="170"/>
      <c r="E130" s="170"/>
      <c r="F130" s="170"/>
      <c r="G130" s="170"/>
      <c r="H130" s="170"/>
      <c r="I130" s="170"/>
      <c r="J130" s="170"/>
      <c r="K130" s="170"/>
      <c r="L130" s="170"/>
      <c r="M130" s="106"/>
    </row>
    <row r="131" spans="2:13">
      <c r="B131" s="170"/>
      <c r="C131" s="170"/>
      <c r="D131" s="170"/>
      <c r="E131" s="170"/>
      <c r="F131" s="170"/>
      <c r="G131" s="170"/>
      <c r="H131" s="170"/>
      <c r="I131" s="170"/>
      <c r="J131" s="170"/>
      <c r="K131" s="170"/>
      <c r="L131" s="170"/>
      <c r="M131" s="107"/>
    </row>
    <row r="132" spans="2:13">
      <c r="B132" s="170"/>
      <c r="C132" s="170"/>
      <c r="D132" s="170"/>
      <c r="E132" s="170"/>
      <c r="F132" s="170"/>
      <c r="G132" s="170"/>
      <c r="H132" s="170"/>
      <c r="I132" s="170"/>
      <c r="J132" s="170"/>
      <c r="K132" s="170"/>
      <c r="L132" s="170"/>
      <c r="M132" s="107"/>
    </row>
    <row r="133" spans="2:13">
      <c r="B133" s="170"/>
      <c r="C133" s="170"/>
      <c r="D133" s="170"/>
      <c r="E133" s="170"/>
      <c r="F133" s="170"/>
      <c r="G133" s="170"/>
      <c r="H133" s="170"/>
      <c r="I133" s="170"/>
      <c r="J133" s="170"/>
      <c r="K133" s="170"/>
      <c r="L133" s="170"/>
      <c r="M133" s="107"/>
    </row>
    <row r="134" spans="2:13">
      <c r="B134" s="170"/>
      <c r="C134" s="170"/>
      <c r="D134" s="170"/>
      <c r="E134" s="170"/>
      <c r="F134" s="170"/>
      <c r="G134" s="170"/>
      <c r="H134" s="170"/>
      <c r="I134" s="170"/>
      <c r="J134" s="170"/>
      <c r="K134" s="170"/>
      <c r="L134" s="170"/>
      <c r="M134" s="107"/>
    </row>
    <row r="135" spans="2:13">
      <c r="B135" s="170"/>
      <c r="C135" s="170"/>
      <c r="D135" s="170"/>
      <c r="E135" s="170"/>
      <c r="F135" s="170"/>
      <c r="G135" s="170"/>
      <c r="H135" s="170"/>
      <c r="I135" s="170"/>
      <c r="J135" s="170"/>
      <c r="K135" s="170"/>
      <c r="L135" s="170"/>
      <c r="M135" s="107"/>
    </row>
    <row r="136" spans="2:13">
      <c r="B136" s="170"/>
      <c r="C136" s="170"/>
      <c r="D136" s="170"/>
      <c r="E136" s="170"/>
      <c r="F136" s="170"/>
      <c r="G136" s="170"/>
      <c r="H136" s="170"/>
      <c r="I136" s="170"/>
      <c r="J136" s="170"/>
      <c r="K136" s="170"/>
      <c r="L136" s="170"/>
      <c r="M136" s="107"/>
    </row>
    <row r="137" spans="2:13">
      <c r="B137" s="108" t="s">
        <v>83</v>
      </c>
      <c r="C137" s="7" t="s">
        <v>17</v>
      </c>
      <c r="D137" s="109" t="s">
        <v>84</v>
      </c>
      <c r="E137" s="110">
        <v>40</v>
      </c>
      <c r="F137" s="111"/>
      <c r="G137" s="10"/>
      <c r="H137" s="11"/>
      <c r="I137" s="12"/>
      <c r="J137" s="12"/>
      <c r="K137" s="12"/>
      <c r="L137" s="112"/>
      <c r="M137" s="10"/>
    </row>
    <row r="138" spans="2:13">
      <c r="B138" s="108" t="s">
        <v>85</v>
      </c>
      <c r="C138" s="7" t="s">
        <v>17</v>
      </c>
      <c r="D138" s="109" t="s">
        <v>86</v>
      </c>
      <c r="E138" s="110">
        <v>40</v>
      </c>
      <c r="F138" s="111"/>
      <c r="G138" s="10"/>
      <c r="H138" s="11"/>
      <c r="I138" s="12"/>
      <c r="J138" s="12"/>
      <c r="K138" s="12"/>
      <c r="L138" s="112"/>
      <c r="M138" s="10"/>
    </row>
    <row r="139" spans="2:13" ht="25.5">
      <c r="B139" s="108" t="s">
        <v>87</v>
      </c>
      <c r="C139" s="7" t="s">
        <v>17</v>
      </c>
      <c r="D139" s="109" t="s">
        <v>88</v>
      </c>
      <c r="E139" s="110">
        <v>40</v>
      </c>
      <c r="F139" s="111"/>
      <c r="G139" s="10"/>
      <c r="H139" s="11"/>
      <c r="I139" s="12"/>
      <c r="J139" s="12"/>
      <c r="K139" s="12"/>
      <c r="L139" s="112"/>
      <c r="M139" s="10"/>
    </row>
    <row r="140" spans="2:13">
      <c r="B140" s="38" t="s">
        <v>89</v>
      </c>
      <c r="C140" s="7" t="s">
        <v>17</v>
      </c>
      <c r="D140" s="109" t="s">
        <v>90</v>
      </c>
      <c r="E140" s="110">
        <v>40</v>
      </c>
      <c r="F140" s="111"/>
      <c r="G140" s="10"/>
      <c r="H140" s="11"/>
      <c r="I140" s="12"/>
      <c r="J140" s="12"/>
      <c r="K140" s="12"/>
      <c r="L140" s="112"/>
      <c r="M140" s="10"/>
    </row>
    <row r="141" spans="2:13">
      <c r="B141" s="38" t="s">
        <v>91</v>
      </c>
      <c r="C141" s="7" t="s">
        <v>17</v>
      </c>
      <c r="D141" s="109" t="s">
        <v>32</v>
      </c>
      <c r="E141" s="110">
        <v>40</v>
      </c>
      <c r="F141" s="111"/>
      <c r="G141" s="10"/>
      <c r="H141" s="11"/>
      <c r="I141" s="12"/>
      <c r="J141" s="12"/>
      <c r="K141" s="12"/>
      <c r="L141" s="112"/>
      <c r="M141" s="10"/>
    </row>
    <row r="142" spans="2:13" ht="15.75" customHeight="1">
      <c r="B142" s="171" t="s">
        <v>92</v>
      </c>
      <c r="C142" s="171"/>
      <c r="D142" s="171"/>
      <c r="E142" s="171"/>
      <c r="F142" s="171"/>
      <c r="G142" s="171"/>
      <c r="H142" s="171"/>
      <c r="I142" s="171"/>
      <c r="J142" s="171"/>
      <c r="K142" s="171"/>
      <c r="L142" s="171"/>
      <c r="M142" s="107"/>
    </row>
    <row r="143" spans="2:13">
      <c r="B143" s="171"/>
      <c r="C143" s="171"/>
      <c r="D143" s="171"/>
      <c r="E143" s="171"/>
      <c r="F143" s="171"/>
      <c r="G143" s="171"/>
      <c r="H143" s="171"/>
      <c r="I143" s="171"/>
      <c r="J143" s="171"/>
      <c r="K143" s="171"/>
      <c r="L143" s="171"/>
      <c r="M143" s="107"/>
    </row>
    <row r="144" spans="2:13">
      <c r="B144" s="171"/>
      <c r="C144" s="171"/>
      <c r="D144" s="171"/>
      <c r="E144" s="171"/>
      <c r="F144" s="171"/>
      <c r="G144" s="171"/>
      <c r="H144" s="171"/>
      <c r="I144" s="171"/>
      <c r="J144" s="171"/>
      <c r="K144" s="171"/>
      <c r="L144" s="171"/>
      <c r="M144" s="107"/>
    </row>
    <row r="145" spans="2:13">
      <c r="B145" s="171"/>
      <c r="C145" s="171"/>
      <c r="D145" s="171"/>
      <c r="E145" s="171"/>
      <c r="F145" s="171"/>
      <c r="G145" s="171"/>
      <c r="H145" s="171"/>
      <c r="I145" s="171"/>
      <c r="J145" s="171"/>
      <c r="K145" s="171"/>
      <c r="L145" s="171"/>
      <c r="M145" s="107"/>
    </row>
    <row r="146" spans="2:13">
      <c r="B146" s="171"/>
      <c r="C146" s="171"/>
      <c r="D146" s="171"/>
      <c r="E146" s="171"/>
      <c r="F146" s="171"/>
      <c r="G146" s="171"/>
      <c r="H146" s="171"/>
      <c r="I146" s="171"/>
      <c r="J146" s="171"/>
      <c r="K146" s="171"/>
      <c r="L146" s="171"/>
      <c r="M146" s="107"/>
    </row>
    <row r="147" spans="2:13">
      <c r="B147" s="171"/>
      <c r="C147" s="171"/>
      <c r="D147" s="171"/>
      <c r="E147" s="171"/>
      <c r="F147" s="171"/>
      <c r="G147" s="171"/>
      <c r="H147" s="171"/>
      <c r="I147" s="171"/>
      <c r="J147" s="171"/>
      <c r="K147" s="171"/>
      <c r="L147" s="171"/>
      <c r="M147" s="107"/>
    </row>
    <row r="148" spans="2:13">
      <c r="B148" s="171"/>
      <c r="C148" s="171"/>
      <c r="D148" s="171"/>
      <c r="E148" s="171"/>
      <c r="F148" s="171"/>
      <c r="G148" s="171"/>
      <c r="H148" s="171"/>
      <c r="I148" s="171"/>
      <c r="J148" s="171"/>
      <c r="K148" s="171"/>
      <c r="L148" s="171"/>
      <c r="M148" s="107"/>
    </row>
    <row r="149" spans="2:13">
      <c r="B149" s="171"/>
      <c r="C149" s="171"/>
      <c r="D149" s="171"/>
      <c r="E149" s="171"/>
      <c r="F149" s="171"/>
      <c r="G149" s="171"/>
      <c r="H149" s="171"/>
      <c r="I149" s="171"/>
      <c r="J149" s="171"/>
      <c r="K149" s="171"/>
      <c r="L149" s="171"/>
      <c r="M149" s="107"/>
    </row>
    <row r="150" spans="2:13">
      <c r="B150" s="171"/>
      <c r="C150" s="171"/>
      <c r="D150" s="171"/>
      <c r="E150" s="171"/>
      <c r="F150" s="171"/>
      <c r="G150" s="171"/>
      <c r="H150" s="171"/>
      <c r="I150" s="171"/>
      <c r="J150" s="171"/>
      <c r="K150" s="171"/>
      <c r="L150" s="171"/>
      <c r="M150" s="107"/>
    </row>
    <row r="151" spans="2:13">
      <c r="B151" s="171"/>
      <c r="C151" s="171"/>
      <c r="D151" s="171"/>
      <c r="E151" s="171"/>
      <c r="F151" s="171"/>
      <c r="G151" s="171"/>
      <c r="H151" s="171"/>
      <c r="I151" s="171"/>
      <c r="J151" s="171"/>
      <c r="K151" s="171"/>
      <c r="L151" s="171"/>
      <c r="M151" s="107"/>
    </row>
    <row r="152" spans="2:13">
      <c r="B152" s="113"/>
      <c r="C152" s="114"/>
      <c r="D152" s="114"/>
      <c r="E152" s="114"/>
      <c r="F152" s="114"/>
      <c r="G152" s="114"/>
      <c r="H152" s="114"/>
      <c r="I152" s="114"/>
      <c r="J152" s="114"/>
      <c r="K152" s="114"/>
      <c r="L152" s="114"/>
      <c r="M152" s="107"/>
    </row>
    <row r="153" spans="2:13">
      <c r="B153" s="38" t="s">
        <v>93</v>
      </c>
      <c r="C153" s="7" t="s">
        <v>17</v>
      </c>
      <c r="D153" s="38" t="s">
        <v>94</v>
      </c>
      <c r="E153" s="115">
        <v>40</v>
      </c>
      <c r="F153" s="116"/>
      <c r="G153" s="10"/>
      <c r="H153" s="11"/>
      <c r="I153" s="12"/>
      <c r="J153" s="12"/>
      <c r="K153" s="12"/>
      <c r="L153" s="112"/>
      <c r="M153" s="10"/>
    </row>
    <row r="154" spans="2:13">
      <c r="B154" s="38" t="s">
        <v>95</v>
      </c>
      <c r="C154" s="7" t="s">
        <v>17</v>
      </c>
      <c r="D154" s="117" t="s">
        <v>96</v>
      </c>
      <c r="E154" s="115">
        <v>40</v>
      </c>
      <c r="F154" s="111"/>
      <c r="G154" s="10"/>
      <c r="H154" s="11"/>
      <c r="I154" s="12"/>
      <c r="J154" s="12"/>
      <c r="K154" s="12"/>
      <c r="L154" s="112"/>
      <c r="M154" s="10"/>
    </row>
    <row r="155" spans="2:13">
      <c r="B155" s="108" t="s">
        <v>97</v>
      </c>
      <c r="C155" s="7" t="s">
        <v>17</v>
      </c>
      <c r="D155" s="109" t="s">
        <v>98</v>
      </c>
      <c r="E155" s="115">
        <v>40</v>
      </c>
      <c r="F155" s="111"/>
      <c r="G155" s="10"/>
      <c r="H155" s="11"/>
      <c r="I155" s="12"/>
      <c r="J155" s="12"/>
      <c r="K155" s="12"/>
      <c r="L155" s="112"/>
      <c r="M155" s="10"/>
    </row>
    <row r="156" spans="2:13">
      <c r="B156" s="108" t="s">
        <v>99</v>
      </c>
      <c r="C156" s="118" t="s">
        <v>17</v>
      </c>
      <c r="D156" s="108" t="s">
        <v>100</v>
      </c>
      <c r="E156" s="119">
        <v>40</v>
      </c>
      <c r="F156" s="120"/>
      <c r="G156" s="58"/>
      <c r="H156" s="21"/>
      <c r="I156" s="12"/>
      <c r="J156" s="12"/>
      <c r="K156" s="12"/>
      <c r="L156" s="121"/>
      <c r="M156" s="10"/>
    </row>
    <row r="157" spans="2:13">
      <c r="B157" s="38" t="s">
        <v>101</v>
      </c>
      <c r="C157" s="7" t="s">
        <v>17</v>
      </c>
      <c r="D157" s="38" t="s">
        <v>32</v>
      </c>
      <c r="E157" s="115">
        <v>40</v>
      </c>
      <c r="F157" s="116"/>
      <c r="G157" s="10"/>
      <c r="H157" s="11"/>
      <c r="I157" s="41"/>
      <c r="J157" s="41"/>
      <c r="K157" s="41"/>
      <c r="L157" s="10"/>
      <c r="M157" s="10"/>
    </row>
    <row r="158" spans="2:13">
      <c r="B158" s="38" t="s">
        <v>102</v>
      </c>
      <c r="C158" s="7" t="s">
        <v>17</v>
      </c>
      <c r="D158" s="109" t="s">
        <v>103</v>
      </c>
      <c r="E158" s="115">
        <v>40</v>
      </c>
      <c r="F158" s="111"/>
      <c r="G158" s="10"/>
      <c r="H158" s="11"/>
      <c r="I158" s="41"/>
      <c r="J158" s="41"/>
      <c r="K158" s="41"/>
      <c r="L158" s="10"/>
      <c r="M158" s="10"/>
    </row>
    <row r="159" spans="2:13" ht="15.75" customHeight="1">
      <c r="B159" s="170" t="s">
        <v>104</v>
      </c>
      <c r="C159" s="170"/>
      <c r="D159" s="170"/>
      <c r="E159" s="170"/>
      <c r="F159" s="170"/>
      <c r="G159" s="170"/>
      <c r="H159" s="170"/>
      <c r="I159" s="170"/>
      <c r="J159" s="170"/>
      <c r="K159" s="170"/>
      <c r="L159" s="170"/>
      <c r="M159" s="107"/>
    </row>
    <row r="160" spans="2:13">
      <c r="B160" s="170"/>
      <c r="C160" s="170"/>
      <c r="D160" s="170"/>
      <c r="E160" s="170"/>
      <c r="F160" s="170"/>
      <c r="G160" s="170"/>
      <c r="H160" s="170"/>
      <c r="I160" s="170"/>
      <c r="J160" s="170"/>
      <c r="K160" s="170"/>
      <c r="L160" s="170"/>
      <c r="M160" s="107"/>
    </row>
    <row r="161" spans="2:13">
      <c r="B161" s="170"/>
      <c r="C161" s="170"/>
      <c r="D161" s="170"/>
      <c r="E161" s="170"/>
      <c r="F161" s="170"/>
      <c r="G161" s="170"/>
      <c r="H161" s="170"/>
      <c r="I161" s="170"/>
      <c r="J161" s="170"/>
      <c r="K161" s="170"/>
      <c r="L161" s="170"/>
      <c r="M161" s="107"/>
    </row>
    <row r="162" spans="2:13">
      <c r="B162" s="170"/>
      <c r="C162" s="170"/>
      <c r="D162" s="170"/>
      <c r="E162" s="170"/>
      <c r="F162" s="170"/>
      <c r="G162" s="170"/>
      <c r="H162" s="170"/>
      <c r="I162" s="170"/>
      <c r="J162" s="170"/>
      <c r="K162" s="170"/>
      <c r="L162" s="170"/>
      <c r="M162" s="107"/>
    </row>
    <row r="163" spans="2:13">
      <c r="B163" s="170"/>
      <c r="C163" s="170"/>
      <c r="D163" s="170"/>
      <c r="E163" s="170"/>
      <c r="F163" s="170"/>
      <c r="G163" s="170"/>
      <c r="H163" s="170"/>
      <c r="I163" s="170"/>
      <c r="J163" s="170"/>
      <c r="K163" s="170"/>
      <c r="L163" s="170"/>
      <c r="M163" s="107"/>
    </row>
    <row r="164" spans="2:13">
      <c r="B164" s="170"/>
      <c r="C164" s="170"/>
      <c r="D164" s="170"/>
      <c r="E164" s="170"/>
      <c r="F164" s="170"/>
      <c r="G164" s="170"/>
      <c r="H164" s="170"/>
      <c r="I164" s="170"/>
      <c r="J164" s="170"/>
      <c r="K164" s="170"/>
      <c r="L164" s="170"/>
      <c r="M164" s="107"/>
    </row>
    <row r="165" spans="2:13">
      <c r="B165" s="170"/>
      <c r="C165" s="170"/>
      <c r="D165" s="170"/>
      <c r="E165" s="170"/>
      <c r="F165" s="170"/>
      <c r="G165" s="170"/>
      <c r="H165" s="170"/>
      <c r="I165" s="170"/>
      <c r="J165" s="170"/>
      <c r="K165" s="170"/>
      <c r="L165" s="170"/>
      <c r="M165" s="107"/>
    </row>
    <row r="166" spans="2:13" ht="25.5">
      <c r="B166" s="38" t="s">
        <v>105</v>
      </c>
      <c r="C166" s="7" t="s">
        <v>17</v>
      </c>
      <c r="D166" s="109" t="s">
        <v>106</v>
      </c>
      <c r="E166" s="110">
        <v>40</v>
      </c>
      <c r="F166" s="111"/>
      <c r="G166" s="10"/>
      <c r="H166" s="11"/>
      <c r="I166" s="12"/>
      <c r="J166" s="12"/>
      <c r="K166" s="12"/>
      <c r="L166" s="112"/>
      <c r="M166" s="10"/>
    </row>
    <row r="167" spans="2:13">
      <c r="B167" s="38" t="s">
        <v>107</v>
      </c>
      <c r="C167" s="7" t="s">
        <v>17</v>
      </c>
      <c r="D167" s="109" t="s">
        <v>108</v>
      </c>
      <c r="E167" s="110">
        <v>40</v>
      </c>
      <c r="F167" s="111"/>
      <c r="G167" s="10"/>
      <c r="H167" s="11"/>
      <c r="I167" s="12"/>
      <c r="J167" s="12"/>
      <c r="K167" s="12"/>
      <c r="L167" s="112"/>
      <c r="M167" s="10"/>
    </row>
    <row r="168" spans="2:13">
      <c r="B168" s="38" t="s">
        <v>109</v>
      </c>
      <c r="C168" s="7" t="s">
        <v>17</v>
      </c>
      <c r="D168" s="109" t="s">
        <v>110</v>
      </c>
      <c r="E168" s="110">
        <v>40</v>
      </c>
      <c r="F168" s="111"/>
      <c r="G168" s="10"/>
      <c r="H168" s="11"/>
      <c r="I168" s="41"/>
      <c r="J168" s="41"/>
      <c r="K168" s="41"/>
      <c r="L168" s="112"/>
      <c r="M168" s="10"/>
    </row>
    <row r="169" spans="2:13">
      <c r="C169" s="122"/>
      <c r="D169" s="123"/>
      <c r="E169" s="124"/>
      <c r="F169" s="125"/>
      <c r="G169" s="43"/>
      <c r="H169" s="126"/>
      <c r="I169" s="127"/>
      <c r="J169" s="127"/>
      <c r="K169" s="127"/>
      <c r="M169" s="128"/>
    </row>
    <row r="170" spans="2:13" ht="19.5">
      <c r="C170" s="129" t="s">
        <v>111</v>
      </c>
      <c r="F170" s="43"/>
      <c r="M170" s="128"/>
    </row>
    <row r="171" spans="2:13" ht="13.7" customHeight="1">
      <c r="B171" s="172" t="s">
        <v>112</v>
      </c>
      <c r="C171" s="172"/>
      <c r="D171" s="172"/>
      <c r="E171" s="172"/>
      <c r="F171" s="172"/>
      <c r="G171" s="172"/>
      <c r="H171" s="172"/>
      <c r="I171" s="172"/>
      <c r="J171" s="172"/>
      <c r="K171" s="172"/>
      <c r="L171" s="172"/>
      <c r="M171" s="128"/>
    </row>
    <row r="172" spans="2:13">
      <c r="B172" s="172"/>
      <c r="C172" s="172"/>
      <c r="D172" s="172"/>
      <c r="E172" s="172"/>
      <c r="F172" s="172"/>
      <c r="G172" s="172"/>
      <c r="H172" s="172"/>
      <c r="I172" s="172"/>
      <c r="J172" s="172"/>
      <c r="K172" s="172"/>
      <c r="L172" s="172"/>
      <c r="M172" s="128"/>
    </row>
    <row r="173" spans="2:13">
      <c r="B173" s="172"/>
      <c r="C173" s="172"/>
      <c r="D173" s="172"/>
      <c r="E173" s="172"/>
      <c r="F173" s="172"/>
      <c r="G173" s="172"/>
      <c r="H173" s="172"/>
      <c r="I173" s="172"/>
      <c r="J173" s="172"/>
      <c r="K173" s="172"/>
      <c r="L173" s="172"/>
      <c r="M173" s="128"/>
    </row>
    <row r="174" spans="2:13">
      <c r="B174" s="172"/>
      <c r="C174" s="172"/>
      <c r="D174" s="172"/>
      <c r="E174" s="172"/>
      <c r="F174" s="172"/>
      <c r="G174" s="172"/>
      <c r="H174" s="172"/>
      <c r="I174" s="172"/>
      <c r="J174" s="172"/>
      <c r="K174" s="172"/>
      <c r="L174" s="172"/>
      <c r="M174" s="128"/>
    </row>
    <row r="175" spans="2:13">
      <c r="B175" s="172"/>
      <c r="C175" s="172"/>
      <c r="D175" s="172"/>
      <c r="E175" s="172"/>
      <c r="F175" s="172"/>
      <c r="G175" s="172"/>
      <c r="H175" s="172"/>
      <c r="I175" s="172"/>
      <c r="J175" s="172"/>
      <c r="K175" s="172"/>
      <c r="L175" s="172"/>
      <c r="M175" s="128"/>
    </row>
    <row r="176" spans="2:13">
      <c r="B176" s="172"/>
      <c r="C176" s="172"/>
      <c r="D176" s="172"/>
      <c r="E176" s="172"/>
      <c r="F176" s="172"/>
      <c r="G176" s="172"/>
      <c r="H176" s="172"/>
      <c r="I176" s="172"/>
      <c r="J176" s="172"/>
      <c r="K176" s="172"/>
      <c r="L176" s="172"/>
      <c r="M176" s="128"/>
    </row>
    <row r="177" spans="2:13">
      <c r="B177" s="172"/>
      <c r="C177" s="172"/>
      <c r="D177" s="172"/>
      <c r="E177" s="172"/>
      <c r="F177" s="172"/>
      <c r="G177" s="172"/>
      <c r="H177" s="172"/>
      <c r="I177" s="172"/>
      <c r="J177" s="172"/>
      <c r="K177" s="172"/>
      <c r="L177" s="172"/>
      <c r="M177" s="128"/>
    </row>
    <row r="178" spans="2:13">
      <c r="B178" s="108" t="s">
        <v>113</v>
      </c>
      <c r="C178" s="7" t="s">
        <v>17</v>
      </c>
      <c r="D178" s="109" t="s">
        <v>114</v>
      </c>
      <c r="E178" s="110">
        <v>40</v>
      </c>
      <c r="F178" s="111"/>
      <c r="G178" s="10"/>
      <c r="H178" s="11"/>
      <c r="I178" s="12"/>
      <c r="J178" s="12"/>
      <c r="K178" s="12"/>
      <c r="L178" s="112"/>
      <c r="M178" s="65"/>
    </row>
    <row r="179" spans="2:13" ht="24.6" customHeight="1">
      <c r="B179" s="38" t="s">
        <v>115</v>
      </c>
      <c r="C179" s="7" t="s">
        <v>17</v>
      </c>
      <c r="D179" s="109" t="s">
        <v>116</v>
      </c>
      <c r="E179" s="110">
        <v>40</v>
      </c>
      <c r="F179" s="111"/>
      <c r="G179" s="10"/>
      <c r="H179" s="11"/>
      <c r="I179" s="12"/>
      <c r="J179" s="12"/>
      <c r="K179" s="12"/>
      <c r="L179" s="112"/>
      <c r="M179" s="65"/>
    </row>
    <row r="180" spans="2:13">
      <c r="B180" s="38" t="s">
        <v>117</v>
      </c>
      <c r="C180" s="7" t="s">
        <v>17</v>
      </c>
      <c r="D180" s="109" t="s">
        <v>98</v>
      </c>
      <c r="E180" s="110">
        <v>40</v>
      </c>
      <c r="F180" s="111"/>
      <c r="G180" s="10"/>
      <c r="H180" s="11"/>
      <c r="I180" s="12"/>
      <c r="J180" s="12"/>
      <c r="K180" s="12"/>
      <c r="L180" s="112"/>
      <c r="M180" s="65"/>
    </row>
    <row r="181" spans="2:13">
      <c r="B181" s="38" t="s">
        <v>118</v>
      </c>
      <c r="C181" s="7" t="s">
        <v>17</v>
      </c>
      <c r="D181" s="109" t="s">
        <v>32</v>
      </c>
      <c r="E181" s="110">
        <v>40</v>
      </c>
      <c r="F181" s="111"/>
      <c r="G181" s="10"/>
      <c r="H181" s="21"/>
      <c r="I181" s="12"/>
      <c r="J181" s="12"/>
      <c r="K181" s="12"/>
      <c r="L181" s="112"/>
      <c r="M181" s="65"/>
    </row>
    <row r="182" spans="2:13">
      <c r="H182" s="104" t="s">
        <v>15</v>
      </c>
      <c r="I182" s="42">
        <f>SUM(I137:I141,I153:I158,I166:I168,I178:I181)</f>
        <v>0</v>
      </c>
      <c r="J182" s="42">
        <f>SUM(J137:J141,J153:J158,J166:J168,J178:J181)</f>
        <v>0</v>
      </c>
      <c r="K182" s="42">
        <f>SUM(K137:K141,K153:K158,K166:K168,K178:K181)</f>
        <v>0</v>
      </c>
    </row>
    <row r="183" spans="2:13" ht="71.25">
      <c r="C183" s="122" t="s">
        <v>164</v>
      </c>
      <c r="F183" s="43"/>
    </row>
    <row r="184" spans="2:13">
      <c r="F184" s="43"/>
    </row>
    <row r="185" spans="2:13">
      <c r="F185" s="43"/>
    </row>
    <row r="186" spans="2:13" ht="22.5">
      <c r="B186" s="102"/>
      <c r="F186" s="43"/>
    </row>
    <row r="187" spans="2:13" ht="22.5">
      <c r="B187" s="102"/>
      <c r="F187" s="43"/>
    </row>
    <row r="188" spans="2:13" ht="15.75">
      <c r="B188" s="103" t="s">
        <v>154</v>
      </c>
      <c r="C188" s="130" t="s">
        <v>119</v>
      </c>
    </row>
    <row r="189" spans="2:13">
      <c r="B189" s="32">
        <v>2</v>
      </c>
      <c r="C189" s="90">
        <v>3</v>
      </c>
      <c r="D189" s="90">
        <v>4</v>
      </c>
      <c r="E189" s="90">
        <v>5</v>
      </c>
      <c r="F189" s="90">
        <v>6</v>
      </c>
      <c r="G189" s="90">
        <v>7</v>
      </c>
      <c r="H189" s="90">
        <v>8</v>
      </c>
      <c r="I189" s="90">
        <v>9</v>
      </c>
      <c r="J189" s="90">
        <v>10</v>
      </c>
      <c r="K189" s="90">
        <v>11</v>
      </c>
      <c r="L189" s="31">
        <v>12</v>
      </c>
    </row>
    <row r="190" spans="2:13" ht="66.75">
      <c r="B190" s="91" t="s">
        <v>2</v>
      </c>
      <c r="C190" s="92" t="s">
        <v>3</v>
      </c>
      <c r="D190" s="93" t="s">
        <v>4</v>
      </c>
      <c r="E190" s="93" t="s">
        <v>5</v>
      </c>
      <c r="F190" s="93" t="s">
        <v>6</v>
      </c>
      <c r="G190" s="93" t="s">
        <v>7</v>
      </c>
      <c r="H190" s="93" t="s">
        <v>8</v>
      </c>
      <c r="I190" s="93" t="s">
        <v>9</v>
      </c>
      <c r="J190" s="93" t="s">
        <v>10</v>
      </c>
      <c r="K190" s="93" t="s">
        <v>11</v>
      </c>
      <c r="L190" s="33" t="s">
        <v>12</v>
      </c>
      <c r="M190" s="131"/>
    </row>
    <row r="191" spans="2:13" ht="88.9" customHeight="1">
      <c r="B191" s="132" t="s">
        <v>17</v>
      </c>
      <c r="C191" s="133" t="s">
        <v>120</v>
      </c>
      <c r="D191" s="134">
        <v>30</v>
      </c>
      <c r="E191" s="135"/>
      <c r="F191" s="136"/>
      <c r="G191" s="137"/>
      <c r="H191" s="138"/>
      <c r="I191" s="138"/>
      <c r="J191" s="138"/>
      <c r="K191" s="65"/>
      <c r="L191" s="65"/>
    </row>
    <row r="192" spans="2:13" ht="27">
      <c r="B192" s="132"/>
      <c r="C192" s="139" t="s">
        <v>121</v>
      </c>
      <c r="D192" s="65">
        <v>5</v>
      </c>
      <c r="E192" s="140"/>
      <c r="F192" s="141"/>
      <c r="G192" s="137"/>
      <c r="H192" s="138"/>
      <c r="I192" s="138"/>
      <c r="J192" s="138"/>
      <c r="K192" s="65"/>
      <c r="L192" s="65"/>
    </row>
    <row r="193" spans="1:12">
      <c r="B193" s="140"/>
      <c r="C193" s="142" t="s">
        <v>122</v>
      </c>
      <c r="D193" s="140">
        <v>30</v>
      </c>
      <c r="E193" s="140"/>
      <c r="F193" s="136"/>
      <c r="G193" s="137"/>
      <c r="H193" s="138"/>
      <c r="I193" s="138"/>
      <c r="J193" s="138"/>
      <c r="K193" s="140"/>
      <c r="L193" s="140"/>
    </row>
    <row r="194" spans="1:12">
      <c r="B194" s="143"/>
      <c r="C194" s="63"/>
      <c r="D194" s="143"/>
      <c r="E194" s="143"/>
      <c r="F194" s="143"/>
      <c r="G194" s="32" t="s">
        <v>15</v>
      </c>
      <c r="H194" s="144">
        <f>SUM(H191:H193)</f>
        <v>0</v>
      </c>
      <c r="I194" s="144">
        <f>SUM(I191:I193)</f>
        <v>0</v>
      </c>
      <c r="J194" s="144">
        <f>SUM(J191:J193)</f>
        <v>0</v>
      </c>
      <c r="K194" s="143"/>
      <c r="L194" s="143"/>
    </row>
    <row r="195" spans="1:12">
      <c r="B195" s="143"/>
      <c r="C195" s="63"/>
      <c r="D195" s="143"/>
      <c r="E195" s="143"/>
      <c r="F195" s="143"/>
      <c r="G195" s="143"/>
      <c r="H195" s="143"/>
      <c r="I195" s="143"/>
      <c r="J195" s="143"/>
      <c r="K195" s="143"/>
      <c r="L195" s="143"/>
    </row>
    <row r="196" spans="1:12" ht="71.25">
      <c r="B196" s="143"/>
      <c r="C196" s="176" t="s">
        <v>164</v>
      </c>
      <c r="D196" s="145"/>
      <c r="E196" s="145"/>
      <c r="F196" s="145"/>
      <c r="G196" s="145"/>
      <c r="H196" s="145"/>
      <c r="I196" s="145"/>
      <c r="J196" s="145"/>
      <c r="K196" s="145"/>
      <c r="L196" s="143"/>
    </row>
    <row r="197" spans="1:12">
      <c r="B197" s="143"/>
      <c r="C197" s="177"/>
      <c r="D197" s="177"/>
      <c r="E197" s="177"/>
      <c r="F197" s="177"/>
      <c r="G197" s="177"/>
      <c r="H197" s="177"/>
      <c r="I197" s="177"/>
      <c r="J197" s="177"/>
      <c r="K197" s="177"/>
      <c r="L197" s="143"/>
    </row>
    <row r="198" spans="1:12">
      <c r="C198" s="178"/>
      <c r="D198" s="178"/>
      <c r="E198" s="178"/>
      <c r="F198" s="178"/>
      <c r="G198" s="178"/>
      <c r="H198" s="178"/>
      <c r="I198" s="178"/>
      <c r="J198" s="178"/>
      <c r="K198" s="178"/>
    </row>
    <row r="199" spans="1:12">
      <c r="F199" s="43"/>
    </row>
    <row r="200" spans="1:12" ht="19.5">
      <c r="C200" s="129"/>
      <c r="F200" s="43"/>
    </row>
    <row r="201" spans="1:12">
      <c r="F201" s="43"/>
    </row>
    <row r="202" spans="1:12" ht="18.75">
      <c r="B202" s="103" t="s">
        <v>155</v>
      </c>
      <c r="C202" s="131" t="s">
        <v>123</v>
      </c>
      <c r="D202" s="131"/>
      <c r="E202" s="131"/>
      <c r="F202" s="131"/>
      <c r="G202" s="131"/>
      <c r="H202" s="131"/>
      <c r="I202" s="131"/>
      <c r="J202" s="131"/>
      <c r="K202" s="131"/>
      <c r="L202" s="131"/>
    </row>
    <row r="203" spans="1:12" ht="15.75" customHeight="1">
      <c r="A203" s="10">
        <v>1</v>
      </c>
      <c r="B203" s="32">
        <v>2</v>
      </c>
      <c r="C203" s="90">
        <v>3</v>
      </c>
      <c r="D203" s="90">
        <v>4</v>
      </c>
      <c r="E203" s="90">
        <v>5</v>
      </c>
      <c r="F203" s="90">
        <v>6</v>
      </c>
      <c r="G203" s="90">
        <v>7</v>
      </c>
      <c r="H203" s="90">
        <v>8</v>
      </c>
      <c r="I203" s="90">
        <v>9</v>
      </c>
      <c r="J203" s="90">
        <v>10</v>
      </c>
      <c r="K203" s="90">
        <v>11</v>
      </c>
      <c r="L203" s="31">
        <v>12</v>
      </c>
    </row>
    <row r="204" spans="1:12" ht="63.75">
      <c r="A204" s="10"/>
      <c r="B204" s="91" t="s">
        <v>2</v>
      </c>
      <c r="C204" s="92" t="s">
        <v>3</v>
      </c>
      <c r="D204" s="93" t="s">
        <v>4</v>
      </c>
      <c r="E204" s="93" t="s">
        <v>5</v>
      </c>
      <c r="F204" s="93" t="s">
        <v>6</v>
      </c>
      <c r="G204" s="93" t="s">
        <v>7</v>
      </c>
      <c r="H204" s="93" t="s">
        <v>8</v>
      </c>
      <c r="I204" s="93" t="s">
        <v>9</v>
      </c>
      <c r="J204" s="93" t="s">
        <v>10</v>
      </c>
      <c r="K204" s="93" t="s">
        <v>11</v>
      </c>
      <c r="L204" s="33" t="s">
        <v>12</v>
      </c>
    </row>
    <row r="205" spans="1:12" ht="143.25" customHeight="1">
      <c r="A205" s="10">
        <v>1</v>
      </c>
      <c r="B205" s="146"/>
      <c r="C205" s="147" t="s">
        <v>124</v>
      </c>
      <c r="D205" s="148">
        <v>10</v>
      </c>
      <c r="E205" s="148"/>
      <c r="F205" s="181"/>
      <c r="G205" s="82"/>
      <c r="H205" s="83"/>
      <c r="I205" s="83"/>
      <c r="J205" s="83"/>
      <c r="K205" s="10"/>
      <c r="L205" s="10"/>
    </row>
    <row r="206" spans="1:12" ht="186.6" customHeight="1">
      <c r="A206" s="10">
        <v>2</v>
      </c>
      <c r="B206" s="149"/>
      <c r="C206" s="147" t="s">
        <v>125</v>
      </c>
      <c r="D206" s="150">
        <v>10</v>
      </c>
      <c r="E206" s="150"/>
      <c r="F206" s="181"/>
      <c r="G206" s="82"/>
      <c r="H206" s="83"/>
      <c r="I206" s="83"/>
      <c r="J206" s="83"/>
      <c r="K206" s="10"/>
      <c r="L206" s="10"/>
    </row>
    <row r="207" spans="1:12" ht="25.5">
      <c r="A207" s="10">
        <v>3</v>
      </c>
      <c r="B207" s="150"/>
      <c r="C207" s="151" t="s">
        <v>126</v>
      </c>
      <c r="D207" s="150">
        <v>10</v>
      </c>
      <c r="E207" s="150"/>
      <c r="F207" s="181"/>
      <c r="G207" s="82"/>
      <c r="H207" s="83"/>
      <c r="I207" s="83"/>
      <c r="J207" s="83"/>
      <c r="K207" s="10"/>
      <c r="L207" s="10"/>
    </row>
    <row r="208" spans="1:12" ht="36.6" customHeight="1">
      <c r="A208" s="10">
        <v>4</v>
      </c>
      <c r="B208" s="150"/>
      <c r="C208" s="147" t="s">
        <v>127</v>
      </c>
      <c r="D208" s="150">
        <v>10</v>
      </c>
      <c r="E208" s="150"/>
      <c r="F208" s="181"/>
      <c r="G208" s="82"/>
      <c r="H208" s="83"/>
      <c r="I208" s="83"/>
      <c r="J208" s="83"/>
      <c r="K208" s="10"/>
      <c r="L208" s="10"/>
    </row>
    <row r="209" spans="1:12" ht="15.75" customHeight="1">
      <c r="A209" s="10">
        <v>5</v>
      </c>
      <c r="B209" s="152"/>
      <c r="C209" s="147" t="s">
        <v>128</v>
      </c>
      <c r="D209" s="150">
        <v>10</v>
      </c>
      <c r="E209" s="150"/>
      <c r="F209" s="181"/>
      <c r="G209" s="82"/>
      <c r="H209" s="83"/>
      <c r="I209" s="83"/>
      <c r="J209" s="83"/>
      <c r="K209" s="10"/>
      <c r="L209" s="10"/>
    </row>
    <row r="210" spans="1:12">
      <c r="A210" s="10"/>
      <c r="G210" s="32" t="s">
        <v>15</v>
      </c>
      <c r="H210" s="144">
        <f>SUM(H205:H209)</f>
        <v>0</v>
      </c>
      <c r="I210" s="144">
        <f>SUM(I205:I209)</f>
        <v>0</v>
      </c>
      <c r="J210" s="144">
        <f>SUM(J205:J209)</f>
        <v>0</v>
      </c>
    </row>
    <row r="211" spans="1:12" ht="93" customHeight="1">
      <c r="A211" s="10"/>
      <c r="B211" s="169" t="s">
        <v>164</v>
      </c>
      <c r="C211" s="169"/>
    </row>
    <row r="212" spans="1:12" ht="14.25" customHeight="1">
      <c r="C212" s="169"/>
      <c r="D212" s="169"/>
      <c r="F212" s="43"/>
    </row>
    <row r="213" spans="1:12" ht="14.25" customHeight="1">
      <c r="F213" s="43"/>
    </row>
    <row r="214" spans="1:12" ht="22.35" customHeight="1">
      <c r="B214" s="102"/>
      <c r="F214" s="43"/>
    </row>
    <row r="215" spans="1:12">
      <c r="F215" s="43"/>
    </row>
    <row r="216" spans="1:12" ht="19.5">
      <c r="B216" s="129" t="s">
        <v>129</v>
      </c>
      <c r="C216" s="129"/>
      <c r="F216" s="43"/>
    </row>
    <row r="217" spans="1:12">
      <c r="F217" s="43"/>
    </row>
    <row r="218" spans="1:12" ht="15.75">
      <c r="B218" s="103" t="s">
        <v>156</v>
      </c>
      <c r="C218" s="153" t="s">
        <v>130</v>
      </c>
    </row>
    <row r="219" spans="1:12">
      <c r="A219" s="10">
        <v>1</v>
      </c>
      <c r="B219" s="31">
        <v>2</v>
      </c>
      <c r="C219" s="31">
        <v>3</v>
      </c>
      <c r="D219" s="31">
        <v>4</v>
      </c>
      <c r="E219" s="31">
        <v>5</v>
      </c>
      <c r="F219" s="31">
        <v>6</v>
      </c>
      <c r="G219" s="31">
        <v>7</v>
      </c>
      <c r="H219" s="31">
        <v>8</v>
      </c>
      <c r="I219" s="4">
        <v>9</v>
      </c>
      <c r="J219" s="31">
        <v>10</v>
      </c>
      <c r="K219" s="31">
        <v>11</v>
      </c>
      <c r="L219" s="31">
        <v>12</v>
      </c>
    </row>
    <row r="220" spans="1:12" ht="63.75">
      <c r="A220" s="10"/>
      <c r="B220" s="32"/>
      <c r="C220" s="32" t="s">
        <v>3</v>
      </c>
      <c r="D220" s="33" t="s">
        <v>4</v>
      </c>
      <c r="E220" s="33" t="s">
        <v>5</v>
      </c>
      <c r="F220" s="33" t="s">
        <v>6</v>
      </c>
      <c r="G220" s="33" t="s">
        <v>7</v>
      </c>
      <c r="H220" s="33" t="s">
        <v>8</v>
      </c>
      <c r="I220" s="33" t="s">
        <v>9</v>
      </c>
      <c r="J220" s="33" t="s">
        <v>10</v>
      </c>
      <c r="K220" s="33" t="s">
        <v>11</v>
      </c>
      <c r="L220" s="33" t="s">
        <v>12</v>
      </c>
    </row>
    <row r="221" spans="1:12" ht="210" customHeight="1">
      <c r="A221" s="10">
        <v>1</v>
      </c>
      <c r="B221" s="154"/>
      <c r="C221" s="155" t="s">
        <v>131</v>
      </c>
      <c r="D221" s="10">
        <v>50</v>
      </c>
      <c r="E221" s="10"/>
      <c r="F221" s="156"/>
      <c r="G221" s="82"/>
      <c r="H221" s="52"/>
      <c r="I221" s="52"/>
      <c r="J221" s="53"/>
      <c r="K221" s="10"/>
      <c r="L221" s="10"/>
    </row>
    <row r="222" spans="1:12" ht="120">
      <c r="A222" s="10">
        <v>2</v>
      </c>
      <c r="B222" s="154"/>
      <c r="C222" s="155" t="s">
        <v>132</v>
      </c>
      <c r="D222" s="10">
        <v>50</v>
      </c>
      <c r="E222" s="10"/>
      <c r="F222" s="156"/>
      <c r="G222" s="82"/>
      <c r="H222" s="52"/>
      <c r="I222" s="52"/>
      <c r="J222" s="53"/>
      <c r="K222" s="10"/>
      <c r="L222" s="10"/>
    </row>
    <row r="223" spans="1:12" ht="30">
      <c r="A223" s="10">
        <v>3</v>
      </c>
      <c r="B223" s="154"/>
      <c r="C223" s="155" t="s">
        <v>133</v>
      </c>
      <c r="D223" s="10">
        <v>50</v>
      </c>
      <c r="E223" s="10"/>
      <c r="F223" s="156"/>
      <c r="G223" s="82"/>
      <c r="H223" s="52"/>
      <c r="I223" s="52"/>
      <c r="J223" s="53"/>
      <c r="K223" s="10"/>
      <c r="L223" s="10"/>
    </row>
    <row r="224" spans="1:12" ht="26.1" customHeight="1">
      <c r="A224" s="10">
        <v>4</v>
      </c>
      <c r="B224" s="154"/>
      <c r="C224" s="157" t="s">
        <v>134</v>
      </c>
      <c r="D224" s="10">
        <v>50</v>
      </c>
      <c r="E224" s="10"/>
      <c r="F224" s="10"/>
      <c r="G224" s="82"/>
      <c r="H224" s="52"/>
      <c r="I224" s="52"/>
      <c r="J224" s="53"/>
      <c r="K224" s="10"/>
      <c r="L224" s="10"/>
    </row>
    <row r="225" spans="1:12" ht="15">
      <c r="B225" s="10"/>
      <c r="C225" s="155"/>
      <c r="D225" s="10"/>
      <c r="E225" s="10"/>
      <c r="F225" s="158"/>
      <c r="G225" s="159"/>
      <c r="H225" s="160"/>
      <c r="I225" s="160"/>
      <c r="J225" s="160"/>
      <c r="K225" s="10"/>
      <c r="L225" s="10"/>
    </row>
    <row r="226" spans="1:12">
      <c r="C226" t="s">
        <v>165</v>
      </c>
      <c r="F226" s="43"/>
      <c r="G226" s="32" t="s">
        <v>15</v>
      </c>
      <c r="H226" s="144"/>
      <c r="I226" s="144"/>
      <c r="J226" s="144"/>
    </row>
    <row r="227" spans="1:12">
      <c r="F227" s="43"/>
    </row>
    <row r="228" spans="1:12" ht="75">
      <c r="C228" s="179" t="s">
        <v>164</v>
      </c>
      <c r="F228" s="43"/>
    </row>
    <row r="229" spans="1:12">
      <c r="F229" s="43"/>
    </row>
    <row r="231" spans="1:12" ht="18">
      <c r="B231" s="26"/>
    </row>
    <row r="233" spans="1:12" ht="18">
      <c r="C233" s="161" t="s">
        <v>135</v>
      </c>
    </row>
    <row r="234" spans="1:12" ht="15">
      <c r="B234" s="1" t="s">
        <v>157</v>
      </c>
    </row>
    <row r="235" spans="1:12">
      <c r="A235" s="10">
        <v>1</v>
      </c>
      <c r="B235" s="182">
        <v>2</v>
      </c>
      <c r="C235" s="104">
        <v>3</v>
      </c>
      <c r="D235" s="104">
        <v>6</v>
      </c>
      <c r="E235" s="104">
        <v>7</v>
      </c>
      <c r="F235" s="104">
        <v>8</v>
      </c>
      <c r="G235" s="104">
        <v>9</v>
      </c>
      <c r="H235" s="104">
        <v>10</v>
      </c>
      <c r="I235" s="104">
        <v>11</v>
      </c>
      <c r="J235" s="104">
        <v>12</v>
      </c>
      <c r="K235" s="104">
        <v>13</v>
      </c>
    </row>
    <row r="236" spans="1:12" ht="57">
      <c r="A236" s="10"/>
      <c r="B236" s="182" t="s">
        <v>2</v>
      </c>
      <c r="C236" s="104" t="s">
        <v>136</v>
      </c>
      <c r="D236" s="104" t="s">
        <v>137</v>
      </c>
      <c r="E236" s="6" t="s">
        <v>138</v>
      </c>
      <c r="F236" s="6" t="s">
        <v>139</v>
      </c>
      <c r="G236" s="6" t="s">
        <v>7</v>
      </c>
      <c r="H236" s="6" t="s">
        <v>8</v>
      </c>
      <c r="I236" s="6" t="s">
        <v>140</v>
      </c>
      <c r="J236" s="6" t="s">
        <v>10</v>
      </c>
      <c r="K236" s="6" t="s">
        <v>141</v>
      </c>
    </row>
    <row r="237" spans="1:12" ht="228.4" customHeight="1">
      <c r="A237" s="10">
        <v>1</v>
      </c>
      <c r="B237" s="183" t="s">
        <v>13</v>
      </c>
      <c r="C237" s="162" t="s">
        <v>142</v>
      </c>
      <c r="D237" s="9">
        <v>45</v>
      </c>
      <c r="E237" s="9"/>
      <c r="F237" s="9"/>
      <c r="G237" s="21"/>
      <c r="H237" s="12"/>
      <c r="I237" s="12"/>
      <c r="J237" s="12"/>
      <c r="K237" s="9"/>
    </row>
    <row r="238" spans="1:12" ht="274.5" customHeight="1">
      <c r="A238" s="10">
        <v>2</v>
      </c>
      <c r="B238" s="183" t="s">
        <v>13</v>
      </c>
      <c r="C238" s="162" t="s">
        <v>143</v>
      </c>
      <c r="D238" s="9">
        <v>85</v>
      </c>
      <c r="E238" s="9"/>
      <c r="F238" s="9"/>
      <c r="G238" s="21"/>
      <c r="H238" s="12"/>
      <c r="I238" s="12"/>
      <c r="J238" s="12"/>
      <c r="K238" s="9"/>
    </row>
    <row r="239" spans="1:12">
      <c r="A239" s="10">
        <v>3</v>
      </c>
      <c r="B239" s="10"/>
      <c r="C239" s="184" t="s">
        <v>144</v>
      </c>
      <c r="D239" s="184">
        <v>50</v>
      </c>
      <c r="E239" s="10"/>
      <c r="F239" s="10"/>
      <c r="G239" s="21"/>
      <c r="H239" s="12"/>
      <c r="I239" s="12"/>
      <c r="J239" s="12"/>
      <c r="K239" s="65"/>
    </row>
    <row r="240" spans="1:12">
      <c r="A240" s="10">
        <v>4</v>
      </c>
      <c r="B240" s="10"/>
      <c r="C240" s="184" t="s">
        <v>145</v>
      </c>
      <c r="D240" s="185">
        <v>50</v>
      </c>
      <c r="E240" s="10"/>
      <c r="F240" s="10"/>
      <c r="G240" s="21"/>
      <c r="H240" s="12"/>
      <c r="I240" s="12"/>
      <c r="J240" s="12"/>
      <c r="K240" s="65"/>
    </row>
    <row r="241" spans="1:12">
      <c r="G241" s="104" t="s">
        <v>15</v>
      </c>
      <c r="H241" s="163">
        <f>SUM(H237:H240)</f>
        <v>0</v>
      </c>
      <c r="I241" s="163">
        <f>SUM(I237:I240)</f>
        <v>0</v>
      </c>
      <c r="J241" s="163">
        <f>SUM(J237:J240)</f>
        <v>0</v>
      </c>
      <c r="K241" s="43"/>
    </row>
    <row r="242" spans="1:12">
      <c r="J242" s="43"/>
      <c r="K242" s="43"/>
    </row>
    <row r="243" spans="1:12">
      <c r="J243" s="43"/>
      <c r="K243" s="43"/>
    </row>
    <row r="244" spans="1:12" ht="15.75">
      <c r="B244" s="103" t="s">
        <v>158</v>
      </c>
      <c r="C244" s="164" t="s">
        <v>146</v>
      </c>
      <c r="D244" s="164"/>
    </row>
    <row r="245" spans="1:12">
      <c r="A245" s="10">
        <v>1</v>
      </c>
      <c r="B245" s="3">
        <v>2</v>
      </c>
      <c r="C245" s="3">
        <v>3</v>
      </c>
      <c r="D245" s="3">
        <v>4</v>
      </c>
      <c r="E245" s="3">
        <v>5</v>
      </c>
      <c r="F245" s="3">
        <v>6</v>
      </c>
      <c r="G245" s="3">
        <v>7</v>
      </c>
      <c r="H245" s="3">
        <v>8</v>
      </c>
      <c r="I245" s="4">
        <v>9</v>
      </c>
      <c r="J245" s="3">
        <v>10</v>
      </c>
      <c r="K245" s="3">
        <v>11</v>
      </c>
    </row>
    <row r="246" spans="1:12" ht="71.25">
      <c r="A246" s="10"/>
      <c r="B246" s="5"/>
      <c r="C246" s="5" t="s">
        <v>3</v>
      </c>
      <c r="D246" s="6" t="s">
        <v>4</v>
      </c>
      <c r="E246" s="6" t="s">
        <v>5</v>
      </c>
      <c r="F246" s="6" t="s">
        <v>6</v>
      </c>
      <c r="G246" s="6" t="s">
        <v>7</v>
      </c>
      <c r="H246" s="6" t="s">
        <v>8</v>
      </c>
      <c r="I246" s="6" t="s">
        <v>9</v>
      </c>
      <c r="J246" s="6" t="s">
        <v>10</v>
      </c>
      <c r="K246" s="6" t="s">
        <v>11</v>
      </c>
    </row>
    <row r="247" spans="1:12" ht="268.7" customHeight="1">
      <c r="A247" s="10">
        <v>1</v>
      </c>
      <c r="B247" s="7"/>
      <c r="C247" s="8" t="s">
        <v>147</v>
      </c>
      <c r="D247" s="10">
        <v>35</v>
      </c>
      <c r="E247" s="10"/>
      <c r="F247" s="10"/>
      <c r="G247" s="21"/>
      <c r="H247" s="12"/>
      <c r="I247" s="12"/>
      <c r="J247" s="12"/>
      <c r="K247" s="10"/>
    </row>
    <row r="248" spans="1:12">
      <c r="G248" s="165" t="s">
        <v>15</v>
      </c>
      <c r="H248" s="166"/>
      <c r="I248" s="166"/>
      <c r="J248" s="166"/>
    </row>
    <row r="249" spans="1:12" ht="71.25">
      <c r="C249" s="173" t="s">
        <v>164</v>
      </c>
    </row>
    <row r="250" spans="1:12" ht="15">
      <c r="B250" s="103" t="s">
        <v>159</v>
      </c>
      <c r="C250" t="s">
        <v>162</v>
      </c>
    </row>
    <row r="251" spans="1:12">
      <c r="A251" s="10">
        <v>1</v>
      </c>
      <c r="B251" s="90">
        <v>2</v>
      </c>
      <c r="C251" s="90">
        <v>3</v>
      </c>
      <c r="D251" s="90">
        <v>4</v>
      </c>
      <c r="E251" s="90">
        <v>5</v>
      </c>
      <c r="F251" s="90">
        <v>6</v>
      </c>
      <c r="G251" s="90">
        <v>7</v>
      </c>
      <c r="H251" s="90">
        <v>8</v>
      </c>
      <c r="I251" s="90">
        <v>9</v>
      </c>
      <c r="J251" s="90">
        <v>10</v>
      </c>
      <c r="K251" s="90">
        <v>11</v>
      </c>
      <c r="L251" s="31">
        <v>12</v>
      </c>
    </row>
    <row r="252" spans="1:12" ht="63.75">
      <c r="A252" s="10"/>
      <c r="B252" s="92" t="s">
        <v>2</v>
      </c>
      <c r="C252" s="92" t="s">
        <v>3</v>
      </c>
      <c r="D252" s="93" t="s">
        <v>4</v>
      </c>
      <c r="E252" s="93" t="s">
        <v>5</v>
      </c>
      <c r="F252" s="93" t="s">
        <v>6</v>
      </c>
      <c r="G252" s="93" t="s">
        <v>7</v>
      </c>
      <c r="H252" s="93" t="s">
        <v>8</v>
      </c>
      <c r="I252" s="93" t="s">
        <v>9</v>
      </c>
      <c r="J252" s="93" t="s">
        <v>10</v>
      </c>
      <c r="K252" s="93" t="s">
        <v>11</v>
      </c>
      <c r="L252" s="33" t="s">
        <v>12</v>
      </c>
    </row>
    <row r="253" spans="1:12" ht="55.9" customHeight="1">
      <c r="A253" s="10">
        <v>1</v>
      </c>
      <c r="B253" s="10"/>
      <c r="C253" s="188" t="s">
        <v>148</v>
      </c>
      <c r="D253" s="10">
        <v>10</v>
      </c>
      <c r="E253" s="10"/>
      <c r="F253" s="10"/>
      <c r="G253" s="11"/>
      <c r="H253" s="41"/>
      <c r="I253" s="41"/>
      <c r="J253" s="41"/>
      <c r="K253" s="10"/>
      <c r="L253" s="10"/>
    </row>
    <row r="254" spans="1:12" ht="90" customHeight="1">
      <c r="A254" s="10">
        <v>2</v>
      </c>
      <c r="B254" s="10"/>
      <c r="C254" s="188" t="s">
        <v>149</v>
      </c>
      <c r="D254" s="10">
        <v>10</v>
      </c>
      <c r="E254" s="10"/>
      <c r="F254" s="10"/>
      <c r="G254" s="11"/>
      <c r="H254" s="41"/>
      <c r="I254" s="41"/>
      <c r="J254" s="41"/>
      <c r="K254" s="10"/>
      <c r="L254" s="10"/>
    </row>
    <row r="255" spans="1:12">
      <c r="G255" s="186" t="s">
        <v>15</v>
      </c>
      <c r="H255" s="187">
        <f>SUM(H253:H254)</f>
        <v>0</v>
      </c>
      <c r="I255" s="187">
        <f>SUM(I253:I254)</f>
        <v>0</v>
      </c>
      <c r="J255" s="187">
        <f>SUM(J253:J254)</f>
        <v>0</v>
      </c>
    </row>
    <row r="257" spans="3:3">
      <c r="C257" s="173"/>
    </row>
  </sheetData>
  <mergeCells count="9">
    <mergeCell ref="I1:L1"/>
    <mergeCell ref="B2:L2"/>
    <mergeCell ref="B211:C211"/>
    <mergeCell ref="C212:D212"/>
    <mergeCell ref="B130:L136"/>
    <mergeCell ref="B142:L151"/>
    <mergeCell ref="B159:L165"/>
    <mergeCell ref="B171:L177"/>
    <mergeCell ref="C197:K197"/>
  </mergeCells>
  <pageMargins left="0.70866141732283472" right="0.70866141732283472" top="0.74803149606299213" bottom="0.74803149606299213" header="0.51181102362204722" footer="0.51181102362204722"/>
  <pageSetup paperSize="9" scale="79" firstPageNumber="0" fitToHeight="15" orientation="landscape" r:id="rId1"/>
</worksheet>
</file>

<file path=docProps/app.xml><?xml version="1.0" encoding="utf-8"?>
<Properties xmlns="http://schemas.openxmlformats.org/officeDocument/2006/extended-properties" xmlns:vt="http://schemas.openxmlformats.org/officeDocument/2006/docPropsVTypes">
  <Template/>
  <TotalTime>167</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Benutzer 1</dc:creator>
  <dc:description/>
  <cp:lastModifiedBy>e.szczepaniec</cp:lastModifiedBy>
  <cp:revision>17</cp:revision>
  <cp:lastPrinted>2020-03-12T13:45:13Z</cp:lastPrinted>
  <dcterms:created xsi:type="dcterms:W3CDTF">2020-02-26T15:22:47Z</dcterms:created>
  <dcterms:modified xsi:type="dcterms:W3CDTF">2020-03-12T13:46:40Z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