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uczyciel\Desktop\"/>
    </mc:Choice>
  </mc:AlternateContent>
  <xr:revisionPtr revIDLastSave="0" documentId="8_{ED1C673F-3F82-4F31-B342-79186D9CF291}" xr6:coauthVersionLast="47" xr6:coauthVersionMax="47" xr10:uidLastSave="{00000000-0000-0000-0000-000000000000}"/>
  <bookViews>
    <workbookView xWindow="-108" yWindow="-108" windowWidth="23256" windowHeight="12576" xr2:uid="{255A5CDB-121E-4105-AD17-63B74B44829C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I9" i="1"/>
  <c r="I123" i="1" s="1"/>
</calcChain>
</file>

<file path=xl/sharedStrings.xml><?xml version="1.0" encoding="utf-8"?>
<sst xmlns="http://schemas.openxmlformats.org/spreadsheetml/2006/main" count="238" uniqueCount="129">
  <si>
    <t>Szacowanie wartości zamówienia</t>
  </si>
  <si>
    <t xml:space="preserve">na :   nabiał, jaja, art. ogólnospozywcze, przyprawy, bakalie, przetwory, wodę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</si>
  <si>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 okresie od 1 września 2023 do 31 sierpnia  2024 r.       </t>
  </si>
  <si>
    <t>Lp.</t>
  </si>
  <si>
    <t>Artykuł</t>
  </si>
  <si>
    <t>Jedn. Miary</t>
  </si>
  <si>
    <t>Ilość</t>
  </si>
  <si>
    <t>Cena jednostkowa brutto</t>
  </si>
  <si>
    <t>Wartość  brutto</t>
  </si>
  <si>
    <t>Drożdże 100 g</t>
  </si>
  <si>
    <t>szt.</t>
  </si>
  <si>
    <t>Deser sojowy 125 g</t>
  </si>
  <si>
    <t>Nestle corn flakes   600 g</t>
  </si>
  <si>
    <t>szt</t>
  </si>
  <si>
    <t>Pałki kukurydziane 250 g</t>
  </si>
  <si>
    <t>Budynie różne smaki opak. 1 kg</t>
  </si>
  <si>
    <t>Bułka tarta opak.  Min. 450 g</t>
  </si>
  <si>
    <t>kg</t>
  </si>
  <si>
    <t>Ciecierzyca sucha, bez oznak pleśni</t>
  </si>
  <si>
    <t>Cukier kryształ bez zanieczyszczeń, zbryleń opak. 1 kg</t>
  </si>
  <si>
    <t>Cukier puder bez zanieczyszczeń, zbryleń   500 g</t>
  </si>
  <si>
    <t>Cukier trzcinowy  opak. 1 kg</t>
  </si>
  <si>
    <t>Cukier wanilinowy  30 g</t>
  </si>
  <si>
    <t>Herbata czarna granulowana 100g</t>
  </si>
  <si>
    <t>Herbata owocowa expressowa różne smaki 50 g</t>
  </si>
  <si>
    <t>Kakao naturalne w proszku- 100 % ziarna kakaowca, zawartość tłuszczu 10-12 %  opak.  150 g</t>
  </si>
  <si>
    <t>Kasza bulgur Kl. I  w opak. co najmniej 1 kg</t>
  </si>
  <si>
    <t>Kasza gryczana  Kl. I  w opak. co najmniej 1 kg</t>
  </si>
  <si>
    <t>Kasza jaglana   Kl. I w opak. co najmniej 1 kg</t>
  </si>
  <si>
    <t>Kasza jęczmienna pęczak Kl. I w opak. co najmniej 1 kg</t>
  </si>
  <si>
    <t>Kasza jęczmienna średnia perłowa  wiejska  Kl. I w opak. co najmniej 1 kg</t>
  </si>
  <si>
    <t>Kasza manna  w opak.  Co najmniej 500 g</t>
  </si>
  <si>
    <t>Kawa inka  100 % naturalnych składników   opak.150 g</t>
  </si>
  <si>
    <t>Kisiel różne smaki w opak. 1 kg</t>
  </si>
  <si>
    <t>Ketchup łagodny  w opak. 560 g</t>
  </si>
  <si>
    <t>Makaron łazanki   z mąki durum kl I  w opak. co najmniej 1 kg</t>
  </si>
  <si>
    <t>Makaron nitki cięte  kl I  w opak. co najmniej 1 kg</t>
  </si>
  <si>
    <t>Makaron świderki z mąki durum kl I w opak. co najmniej 1 kg</t>
  </si>
  <si>
    <t>Makaron świderki durum razowy</t>
  </si>
  <si>
    <t>Makaron krajanka</t>
  </si>
  <si>
    <t>Makaron tagiatelle</t>
  </si>
  <si>
    <t>Makaron kokardki duże z mąki  durum opak. co najmniej  1 kg</t>
  </si>
  <si>
    <t>Makaron zacierka</t>
  </si>
  <si>
    <t>Makaron falki z maki durum w opak. co najmniej 1 kg</t>
  </si>
  <si>
    <t>Makaron rissini</t>
  </si>
  <si>
    <t>Makaron bezglutenowy 500 g</t>
  </si>
  <si>
    <t>Mąka kukurydziana</t>
  </si>
  <si>
    <t>Mąka żytnia 2000</t>
  </si>
  <si>
    <t>Mąka pszenna tortowa</t>
  </si>
  <si>
    <t>Mąka ziemniaczana</t>
  </si>
  <si>
    <t>Miód 100 % nektarowy wielokwiatowy, naturalny bez barwników i domieszek</t>
  </si>
  <si>
    <t>Mleczko kokosowe  100 % puszka  400 ml</t>
  </si>
  <si>
    <t>Napój migdałowy 100 % pochodzenia roślinnego   1 l</t>
  </si>
  <si>
    <t>Napój owsiany 100 % pochodzenia roślinnego 1 l</t>
  </si>
  <si>
    <t>Olej rzepakowy 100% rafinowany z pierwszego tłoczenia filtrowany na zimno</t>
  </si>
  <si>
    <t>l</t>
  </si>
  <si>
    <t>Oliwa z oliwek extra vergin o łagodnym smaku z pierwszego tłoczenia  750 ml</t>
  </si>
  <si>
    <t>Płatki owsiane kl I 500 g</t>
  </si>
  <si>
    <t>Płatki jaglane Kl I 400 g</t>
  </si>
  <si>
    <t>Podpłomyki delikatesowe bezcukrowe 140 g</t>
  </si>
  <si>
    <t>Ryż biały Kl. I w opak. co najmniej 1 kg</t>
  </si>
  <si>
    <t>Ryż brązowy długoziarnisty w opak. co najmniej 1 kg  Kl. I</t>
  </si>
  <si>
    <t>Ryż jasminowy  w opak. co najmniej 1 kg   Kl I</t>
  </si>
  <si>
    <t>Ryż basmati    w opak. co najmniej 1 kg   Kl. I</t>
  </si>
  <si>
    <t>Ryż paraboliczny  w opak. co najmniej 1 kg   Kl. I</t>
  </si>
  <si>
    <t>Soczewica czerwona sucha Kl. I</t>
  </si>
  <si>
    <t>Sól niskosodowa z potasem i  magnezem bez antyzbrylacza w opak. 1 kg</t>
  </si>
  <si>
    <t>Wafle ryżowe naturalne 130 g</t>
  </si>
  <si>
    <t>Wafle kukurydziane 110 g</t>
  </si>
  <si>
    <t>Zając czekoladowy kinder 110 g</t>
  </si>
  <si>
    <t>Mikołaj czekoladowy kinder 110 g</t>
  </si>
  <si>
    <t>Żurek w butelce , produkt bez konserwantów  i sztucznych barwników  0,5 l</t>
  </si>
  <si>
    <t>Żurawina suszona,nie siarkowana w opak. 500 g.</t>
  </si>
  <si>
    <t>Bazylia,bez antyzbrylaczy,substancji wzmacniających smak i aromat 20g</t>
  </si>
  <si>
    <t>Curry czerwone lub zielone przyprawa bez konserwantów 20g</t>
  </si>
  <si>
    <t>Czosnek granulowany   bez antyzbrylaczy,substancji wzmacniających smak i aromat   50g</t>
  </si>
  <si>
    <t>Cynamon mielony 15g</t>
  </si>
  <si>
    <t>Daktyle suszone,nie siarkowane bez konserwantów</t>
  </si>
  <si>
    <t>Goździki 20g</t>
  </si>
  <si>
    <t>Fix do potraw chińskich 39g</t>
  </si>
  <si>
    <t>Kminek ,bez antyzbrylaczy 20g</t>
  </si>
  <si>
    <t>Kurkuma 100% 50g</t>
  </si>
  <si>
    <t>Liść laurowy-w całości 20g</t>
  </si>
  <si>
    <t>Lubczyk -liść suszony</t>
  </si>
  <si>
    <t>Majeranek otarty 100%,08g</t>
  </si>
  <si>
    <t>Gałka muszkatałowa  mielona 20g</t>
  </si>
  <si>
    <t>Oregano 20g</t>
  </si>
  <si>
    <t>Papryka mielona słodka 50g</t>
  </si>
  <si>
    <t>Pestki dyni suszone  w opak. 1kg</t>
  </si>
  <si>
    <t>Pieprz cytrynowy mielony 100% ,50g</t>
  </si>
  <si>
    <t>Pieprz czarny mielony 100%,50g</t>
  </si>
  <si>
    <t>Pieprz ziołowy mielony 100%,50g</t>
  </si>
  <si>
    <t>Przyprawa do piernika w opak. 20 g</t>
  </si>
  <si>
    <t>Przyprawa do kurczaka  typu prymat gastro line w opak.1,1kg</t>
  </si>
  <si>
    <t>Rodzynki sułtańskie nie siarkowane</t>
  </si>
  <si>
    <t>Śliwka suszona,bez dodatku cukru,nie siarkowana w opak</t>
  </si>
  <si>
    <t>Tymianek otarty-100%, 20g</t>
  </si>
  <si>
    <t>Ziarna słonecznika ,łuszczone-100% w opak.  1 kg</t>
  </si>
  <si>
    <t>Ziele angielskie w całości  w opak. 50g</t>
  </si>
  <si>
    <t>Zioła prowansalskie  w opak. 20g</t>
  </si>
  <si>
    <t>Brzoskwinie połówki w lekkim syropie 820 g</t>
  </si>
  <si>
    <t>Chrzan tarty naturalny/ minimum 80 % zawartość chrzanu/ słoik 1 kg</t>
  </si>
  <si>
    <t>Dżem  100 % owoców, słodzony sokiem jabłkowym ,gładki, różne smaki słoik 235 g</t>
  </si>
  <si>
    <t>Koncentrat pomidorowy 100 % pomidorów bez soli i konserwantów puszka 850 g typu Złoty Bażant</t>
  </si>
  <si>
    <t>Barszcz czerwony koncentrat  w opak. 300 ml</t>
  </si>
  <si>
    <t>Pomidory krojone / bez skóry, bez konserwantów puszka 3 kg</t>
  </si>
  <si>
    <t>Szczaw krojony  słoik 1,5 kg</t>
  </si>
  <si>
    <t>Hibiskus suszony 150 g</t>
  </si>
  <si>
    <t>Soczek owocowy / różne smaki/ 100 % 200 ml</t>
  </si>
  <si>
    <t>Soki owocowe różne smaki 100 % w opak. Min. 1.l</t>
  </si>
  <si>
    <t>Mus owocowy różne smaki 100 g</t>
  </si>
  <si>
    <t>Sok tłoczony na zimno, pasteryzowany 100 % bez dodatku wody i cukru, bez konserwantów, naturalnie mętny( różne smaki) w opak. 3 l</t>
  </si>
  <si>
    <t>opk</t>
  </si>
  <si>
    <t>Passata pomidorowa 720 ml</t>
  </si>
  <si>
    <t>galaretka owocowa,różne smaki 1kg</t>
  </si>
  <si>
    <t>Przyprawa bruschetta 0.5 kg</t>
  </si>
  <si>
    <t>Pieprz Kolorowy mielony opak min.20g</t>
  </si>
  <si>
    <t>Pieprz biały mielony opak min. 20g</t>
  </si>
  <si>
    <t>Czubryca zielona opak. Min. 20g</t>
  </si>
  <si>
    <t>Czubryca czerwona opak. Min. 20g</t>
  </si>
  <si>
    <t>Estragon mielony opak. min. 20g</t>
  </si>
  <si>
    <t>Kolendra mielona natka opak. Min 20g</t>
  </si>
  <si>
    <t>Sos sojowy ciemny 150ml</t>
  </si>
  <si>
    <t>Bułka tarta bezglutenowa opak.  Min. 450 g</t>
  </si>
  <si>
    <t>Suszone pomidory z czosnkiem i bazylią gastro line typu prymat 350 g</t>
  </si>
  <si>
    <t>Czosnek staropolski gastro line typu prymat  400 g</t>
  </si>
  <si>
    <t>Imbir suszony,mielony opak. Min. 20g</t>
  </si>
  <si>
    <t>Czosnek niedżwiedzi   bez antyzbrylaczy,substancji wzmacniających smak i aromat   20g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</si>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</sst>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>
      <alignment horizontal="center" vertical="center" wrapText="1"/>
    </xf>
  </cellXfs>
  <cellStyles count="2">
    <cellStyle name="Dziesiętny 2" xfId="1" xr:uid="{CFC8EBD6-9ACE-46CD-AD35-C398C4ABE99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5B3A-4894-4ED9-8CFA-7242B1BB3F87}">
  <dimension ref="D3:I123"/>
  <sheetViews>
    <sheetView tabSelected="1" workbookViewId="0">
      <selection activeCell="E2" sqref="E2"/>
    </sheetView>
  </sheetViews>
  <sheetFormatPr defaultRowHeight="14.4" x14ac:dyDescent="0.3"/>
  <cols>
    <col min="5" max="5" width="35.5546875" customWidth="1"/>
    <col min="6" max="6" width="26.88671875" customWidth="1"/>
    <col min="7" max="7" width="31" customWidth="1"/>
    <col min="8" max="8" width="38.44140625" customWidth="1"/>
    <col min="9" max="9" width="53" customWidth="1"/>
  </cols>
  <sheetData>
    <row r="3" spans="4:9" ht="15.6" x14ac:dyDescent="0.3">
      <c r="D3" s="1"/>
      <c r="F3" s="2"/>
      <c r="H3" s="3"/>
      <c r="I3" s="4"/>
    </row>
    <row r="4" spans="4:9" ht="22.8" x14ac:dyDescent="0.3">
      <c r="D4" s="5" t="s">
        <v>0</v>
      </c>
      <c r="E4" s="5"/>
      <c r="F4" s="5"/>
      <c r="G4" s="5"/>
      <c r="H4" s="5"/>
      <c r="I4" s="5"/>
    </row>
    <row r="5" spans="4:9" x14ac:dyDescent="0.3">
      <c r="D5" s="6" t="s">
        <v>1</v>
      </c>
      <c r="E5" s="6"/>
      <c r="F5" s="6"/>
      <c r="G5" s="6"/>
      <c r="H5" s="6"/>
      <c r="I5" s="6"/>
    </row>
    <row r="6" spans="4:9" x14ac:dyDescent="0.3">
      <c r="D6" s="6"/>
      <c r="E6" s="6"/>
      <c r="F6" s="6"/>
      <c r="G6" s="6"/>
      <c r="H6" s="6"/>
      <c r="I6" s="6"/>
    </row>
    <row r="7" spans="4:9" x14ac:dyDescent="0.3">
      <c r="D7" s="7" t="s">
        <v>2</v>
      </c>
      <c r="E7" s="7"/>
      <c r="F7" s="7"/>
      <c r="G7" s="7"/>
      <c r="H7" s="7"/>
      <c r="I7" s="7"/>
    </row>
    <row r="8" spans="4:9" ht="39.6" x14ac:dyDescent="0.3">
      <c r="D8" s="8" t="s">
        <v>3</v>
      </c>
      <c r="E8" s="8" t="s">
        <v>4</v>
      </c>
      <c r="F8" s="9" t="s">
        <v>5</v>
      </c>
      <c r="G8" s="8" t="s">
        <v>6</v>
      </c>
      <c r="H8" s="10" t="s">
        <v>7</v>
      </c>
      <c r="I8" s="9" t="s">
        <v>8</v>
      </c>
    </row>
    <row r="9" spans="4:9" ht="26.4" x14ac:dyDescent="0.3">
      <c r="D9" s="11">
        <v>1</v>
      </c>
      <c r="E9" s="12" t="s">
        <v>9</v>
      </c>
      <c r="F9" s="13" t="s">
        <v>10</v>
      </c>
      <c r="G9" s="14">
        <v>150</v>
      </c>
      <c r="H9" s="15">
        <v>1.7</v>
      </c>
      <c r="I9" s="15">
        <f>G9*H9</f>
        <v>255</v>
      </c>
    </row>
    <row r="10" spans="4:9" ht="39.6" x14ac:dyDescent="0.3">
      <c r="D10" s="11">
        <f>D9+1</f>
        <v>2</v>
      </c>
      <c r="E10" s="12" t="s">
        <v>11</v>
      </c>
      <c r="F10" s="13" t="s">
        <v>10</v>
      </c>
      <c r="G10" s="14">
        <v>200</v>
      </c>
      <c r="H10" s="15">
        <v>4</v>
      </c>
      <c r="I10" s="15">
        <f t="shared" ref="I10:I68" si="0">G10*H10</f>
        <v>800</v>
      </c>
    </row>
    <row r="11" spans="4:9" ht="52.8" x14ac:dyDescent="0.3">
      <c r="D11" s="11">
        <f t="shared" ref="D11:D21" si="1">D10+1</f>
        <v>3</v>
      </c>
      <c r="E11" s="16" t="s">
        <v>12</v>
      </c>
      <c r="F11" s="17" t="s">
        <v>13</v>
      </c>
      <c r="G11" s="17">
        <v>200</v>
      </c>
      <c r="H11" s="18">
        <v>12</v>
      </c>
      <c r="I11" s="19">
        <f t="shared" si="0"/>
        <v>2400</v>
      </c>
    </row>
    <row r="12" spans="4:9" ht="52.8" x14ac:dyDescent="0.3">
      <c r="D12" s="11">
        <f t="shared" si="1"/>
        <v>4</v>
      </c>
      <c r="E12" s="16" t="s">
        <v>14</v>
      </c>
      <c r="F12" s="17" t="s">
        <v>13</v>
      </c>
      <c r="G12" s="17">
        <v>350</v>
      </c>
      <c r="H12" s="18">
        <v>4</v>
      </c>
      <c r="I12" s="19">
        <f t="shared" si="0"/>
        <v>1400</v>
      </c>
    </row>
    <row r="13" spans="4:9" ht="66" x14ac:dyDescent="0.3">
      <c r="D13" s="11">
        <f t="shared" si="1"/>
        <v>5</v>
      </c>
      <c r="E13" s="20" t="s">
        <v>15</v>
      </c>
      <c r="F13" s="17" t="s">
        <v>13</v>
      </c>
      <c r="G13" s="17">
        <v>30</v>
      </c>
      <c r="H13" s="18">
        <v>13</v>
      </c>
      <c r="I13" s="19">
        <f t="shared" si="0"/>
        <v>390</v>
      </c>
    </row>
    <row r="14" spans="4:9" ht="66" x14ac:dyDescent="0.3">
      <c r="D14" s="11">
        <f t="shared" si="1"/>
        <v>6</v>
      </c>
      <c r="E14" s="21" t="s">
        <v>16</v>
      </c>
      <c r="F14" s="17" t="s">
        <v>17</v>
      </c>
      <c r="G14" s="17">
        <v>500</v>
      </c>
      <c r="H14" s="18">
        <v>7</v>
      </c>
      <c r="I14" s="19">
        <f t="shared" si="0"/>
        <v>3500</v>
      </c>
    </row>
    <row r="15" spans="4:9" ht="79.2" x14ac:dyDescent="0.3">
      <c r="D15" s="11">
        <f t="shared" si="1"/>
        <v>7</v>
      </c>
      <c r="E15" s="16" t="s">
        <v>18</v>
      </c>
      <c r="F15" s="22" t="s">
        <v>17</v>
      </c>
      <c r="G15" s="17">
        <v>30</v>
      </c>
      <c r="H15" s="18">
        <v>8</v>
      </c>
      <c r="I15" s="19">
        <f t="shared" si="0"/>
        <v>240</v>
      </c>
    </row>
    <row r="16" spans="4:9" ht="105.6" x14ac:dyDescent="0.3">
      <c r="D16" s="11">
        <f t="shared" si="1"/>
        <v>8</v>
      </c>
      <c r="E16" s="20" t="s">
        <v>19</v>
      </c>
      <c r="F16" s="17" t="s">
        <v>17</v>
      </c>
      <c r="G16" s="17">
        <v>400</v>
      </c>
      <c r="H16" s="18">
        <v>7</v>
      </c>
      <c r="I16" s="19">
        <f t="shared" si="0"/>
        <v>2800</v>
      </c>
    </row>
    <row r="17" spans="4:9" ht="92.4" x14ac:dyDescent="0.3">
      <c r="D17" s="11">
        <f t="shared" si="1"/>
        <v>9</v>
      </c>
      <c r="E17" s="16" t="s">
        <v>20</v>
      </c>
      <c r="F17" s="23" t="s">
        <v>13</v>
      </c>
      <c r="G17" s="24">
        <v>45</v>
      </c>
      <c r="H17" s="18">
        <v>8.5</v>
      </c>
      <c r="I17" s="19">
        <f t="shared" si="0"/>
        <v>382.5</v>
      </c>
    </row>
    <row r="18" spans="4:9" ht="52.8" x14ac:dyDescent="0.3">
      <c r="D18" s="11">
        <f t="shared" si="1"/>
        <v>10</v>
      </c>
      <c r="E18" s="16" t="s">
        <v>21</v>
      </c>
      <c r="F18" s="25" t="s">
        <v>17</v>
      </c>
      <c r="G18" s="25">
        <v>150</v>
      </c>
      <c r="H18" s="18">
        <v>9</v>
      </c>
      <c r="I18" s="19">
        <f t="shared" si="0"/>
        <v>1350</v>
      </c>
    </row>
    <row r="19" spans="4:9" ht="39.6" x14ac:dyDescent="0.3">
      <c r="D19" s="11">
        <f t="shared" si="1"/>
        <v>11</v>
      </c>
      <c r="E19" s="16" t="s">
        <v>22</v>
      </c>
      <c r="F19" s="25" t="s">
        <v>13</v>
      </c>
      <c r="G19" s="25">
        <v>100</v>
      </c>
      <c r="H19" s="18">
        <v>0.7</v>
      </c>
      <c r="I19" s="19">
        <f t="shared" si="0"/>
        <v>70</v>
      </c>
    </row>
    <row r="20" spans="4:9" ht="52.8" x14ac:dyDescent="0.3">
      <c r="D20" s="11">
        <f t="shared" si="1"/>
        <v>12</v>
      </c>
      <c r="E20" s="16" t="s">
        <v>23</v>
      </c>
      <c r="F20" s="25" t="s">
        <v>13</v>
      </c>
      <c r="G20" s="25">
        <v>120</v>
      </c>
      <c r="H20" s="18">
        <v>3.5</v>
      </c>
      <c r="I20" s="19">
        <f t="shared" si="0"/>
        <v>420</v>
      </c>
    </row>
    <row r="21" spans="4:9" ht="105.6" x14ac:dyDescent="0.3">
      <c r="D21" s="11">
        <f t="shared" si="1"/>
        <v>13</v>
      </c>
      <c r="E21" s="16" t="s">
        <v>24</v>
      </c>
      <c r="F21" s="25" t="s">
        <v>13</v>
      </c>
      <c r="G21" s="25">
        <v>500</v>
      </c>
      <c r="H21" s="18">
        <v>2</v>
      </c>
      <c r="I21" s="19">
        <f t="shared" si="0"/>
        <v>1000</v>
      </c>
    </row>
    <row r="22" spans="4:9" ht="184.8" x14ac:dyDescent="0.3">
      <c r="D22" s="11">
        <v>14</v>
      </c>
      <c r="E22" s="16" t="s">
        <v>25</v>
      </c>
      <c r="F22" s="25" t="s">
        <v>13</v>
      </c>
      <c r="G22" s="25">
        <v>150</v>
      </c>
      <c r="H22" s="26">
        <v>10</v>
      </c>
      <c r="I22" s="19">
        <f t="shared" si="0"/>
        <v>1500</v>
      </c>
    </row>
    <row r="23" spans="4:9" ht="79.2" x14ac:dyDescent="0.3">
      <c r="D23" s="11">
        <v>15</v>
      </c>
      <c r="E23" s="16" t="s">
        <v>26</v>
      </c>
      <c r="F23" s="25" t="s">
        <v>17</v>
      </c>
      <c r="G23" s="25">
        <v>150</v>
      </c>
      <c r="H23" s="18">
        <v>8</v>
      </c>
      <c r="I23" s="19">
        <f t="shared" si="0"/>
        <v>1200</v>
      </c>
    </row>
    <row r="24" spans="4:9" ht="79.2" x14ac:dyDescent="0.3">
      <c r="D24" s="11">
        <v>16</v>
      </c>
      <c r="E24" s="16" t="s">
        <v>27</v>
      </c>
      <c r="F24" s="25" t="s">
        <v>17</v>
      </c>
      <c r="G24" s="25">
        <v>300</v>
      </c>
      <c r="H24" s="18">
        <v>14</v>
      </c>
      <c r="I24" s="19">
        <f t="shared" si="0"/>
        <v>4200</v>
      </c>
    </row>
    <row r="25" spans="4:9" ht="79.2" x14ac:dyDescent="0.3">
      <c r="D25" s="11">
        <v>17</v>
      </c>
      <c r="E25" s="16" t="s">
        <v>28</v>
      </c>
      <c r="F25" s="25" t="s">
        <v>17</v>
      </c>
      <c r="G25" s="25">
        <v>80</v>
      </c>
      <c r="H25" s="18">
        <v>7</v>
      </c>
      <c r="I25" s="19">
        <f t="shared" si="0"/>
        <v>560</v>
      </c>
    </row>
    <row r="26" spans="4:9" ht="105.6" x14ac:dyDescent="0.3">
      <c r="D26" s="11">
        <v>18</v>
      </c>
      <c r="E26" s="16" t="s">
        <v>29</v>
      </c>
      <c r="F26" s="25" t="s">
        <v>17</v>
      </c>
      <c r="G26" s="25">
        <v>200</v>
      </c>
      <c r="H26" s="18">
        <v>5</v>
      </c>
      <c r="I26" s="19">
        <f t="shared" si="0"/>
        <v>1000</v>
      </c>
    </row>
    <row r="27" spans="4:9" ht="132" x14ac:dyDescent="0.3">
      <c r="D27" s="11">
        <v>19</v>
      </c>
      <c r="E27" s="16" t="s">
        <v>30</v>
      </c>
      <c r="F27" s="25" t="s">
        <v>17</v>
      </c>
      <c r="G27" s="25">
        <v>400</v>
      </c>
      <c r="H27" s="26">
        <v>4.5</v>
      </c>
      <c r="I27" s="19">
        <f t="shared" si="0"/>
        <v>1800</v>
      </c>
    </row>
    <row r="28" spans="4:9" ht="79.2" x14ac:dyDescent="0.3">
      <c r="D28" s="11">
        <v>20</v>
      </c>
      <c r="E28" s="16" t="s">
        <v>31</v>
      </c>
      <c r="F28" s="25" t="s">
        <v>13</v>
      </c>
      <c r="G28" s="25">
        <v>90</v>
      </c>
      <c r="H28" s="18">
        <v>3.5</v>
      </c>
      <c r="I28" s="19">
        <f t="shared" si="0"/>
        <v>315</v>
      </c>
    </row>
    <row r="29" spans="4:9" ht="118.8" x14ac:dyDescent="0.3">
      <c r="D29" s="11">
        <v>21</v>
      </c>
      <c r="E29" s="16" t="s">
        <v>32</v>
      </c>
      <c r="F29" s="25" t="s">
        <v>13</v>
      </c>
      <c r="G29" s="25">
        <v>100</v>
      </c>
      <c r="H29" s="18">
        <v>5.5</v>
      </c>
      <c r="I29" s="19">
        <f t="shared" si="0"/>
        <v>550</v>
      </c>
    </row>
    <row r="30" spans="4:9" ht="66" x14ac:dyDescent="0.3">
      <c r="D30" s="11">
        <v>22</v>
      </c>
      <c r="E30" s="16" t="s">
        <v>33</v>
      </c>
      <c r="F30" s="25" t="s">
        <v>13</v>
      </c>
      <c r="G30" s="25">
        <v>40</v>
      </c>
      <c r="H30" s="18">
        <v>13.5</v>
      </c>
      <c r="I30" s="19">
        <f t="shared" si="0"/>
        <v>540</v>
      </c>
    </row>
    <row r="31" spans="4:9" ht="52.8" x14ac:dyDescent="0.3">
      <c r="D31" s="11">
        <v>23</v>
      </c>
      <c r="E31" s="16" t="s">
        <v>34</v>
      </c>
      <c r="F31" s="25" t="s">
        <v>13</v>
      </c>
      <c r="G31" s="25">
        <v>100</v>
      </c>
      <c r="H31" s="18">
        <v>10</v>
      </c>
      <c r="I31" s="19">
        <f t="shared" si="0"/>
        <v>1000</v>
      </c>
    </row>
    <row r="32" spans="4:9" ht="105.6" x14ac:dyDescent="0.3">
      <c r="D32" s="11">
        <v>24</v>
      </c>
      <c r="E32" s="16" t="s">
        <v>35</v>
      </c>
      <c r="F32" s="25" t="s">
        <v>17</v>
      </c>
      <c r="G32" s="25">
        <v>200</v>
      </c>
      <c r="H32" s="18">
        <v>12</v>
      </c>
      <c r="I32" s="19">
        <f t="shared" si="0"/>
        <v>2400</v>
      </c>
    </row>
    <row r="33" spans="4:9" ht="92.4" x14ac:dyDescent="0.3">
      <c r="D33" s="11">
        <v>25</v>
      </c>
      <c r="E33" s="16" t="s">
        <v>36</v>
      </c>
      <c r="F33" s="25" t="s">
        <v>17</v>
      </c>
      <c r="G33" s="25">
        <v>300</v>
      </c>
      <c r="H33" s="18">
        <v>11</v>
      </c>
      <c r="I33" s="19">
        <f t="shared" si="0"/>
        <v>3300</v>
      </c>
    </row>
    <row r="34" spans="4:9" ht="105.6" x14ac:dyDescent="0.3">
      <c r="D34" s="11">
        <v>26</v>
      </c>
      <c r="E34" s="16" t="s">
        <v>37</v>
      </c>
      <c r="F34" s="25" t="s">
        <v>17</v>
      </c>
      <c r="G34" s="25">
        <v>800</v>
      </c>
      <c r="H34" s="18">
        <v>11</v>
      </c>
      <c r="I34" s="19">
        <f t="shared" si="0"/>
        <v>8800</v>
      </c>
    </row>
    <row r="35" spans="4:9" ht="52.8" x14ac:dyDescent="0.3">
      <c r="D35" s="11">
        <v>27</v>
      </c>
      <c r="E35" s="16" t="s">
        <v>38</v>
      </c>
      <c r="F35" s="25" t="s">
        <v>17</v>
      </c>
      <c r="G35" s="25">
        <v>100</v>
      </c>
      <c r="H35" s="18">
        <v>10.5</v>
      </c>
      <c r="I35" s="19">
        <f t="shared" si="0"/>
        <v>1050</v>
      </c>
    </row>
    <row r="36" spans="4:9" ht="26.4" x14ac:dyDescent="0.3">
      <c r="D36" s="11">
        <v>28</v>
      </c>
      <c r="E36" s="16" t="s">
        <v>39</v>
      </c>
      <c r="F36" s="25" t="s">
        <v>17</v>
      </c>
      <c r="G36" s="25">
        <v>50</v>
      </c>
      <c r="H36" s="18">
        <v>12</v>
      </c>
      <c r="I36" s="19">
        <f t="shared" si="0"/>
        <v>600</v>
      </c>
    </row>
    <row r="37" spans="4:9" ht="26.4" x14ac:dyDescent="0.3">
      <c r="D37" s="11">
        <v>29</v>
      </c>
      <c r="E37" s="16" t="s">
        <v>40</v>
      </c>
      <c r="F37" s="25" t="s">
        <v>17</v>
      </c>
      <c r="G37" s="25">
        <v>150</v>
      </c>
      <c r="H37" s="18">
        <v>14</v>
      </c>
      <c r="I37" s="19">
        <f t="shared" si="0"/>
        <v>2100</v>
      </c>
    </row>
    <row r="38" spans="4:9" ht="105.6" x14ac:dyDescent="0.3">
      <c r="D38" s="11">
        <v>30</v>
      </c>
      <c r="E38" s="16" t="s">
        <v>41</v>
      </c>
      <c r="F38" s="25" t="s">
        <v>17</v>
      </c>
      <c r="G38" s="25">
        <v>100</v>
      </c>
      <c r="H38" s="18">
        <v>12</v>
      </c>
      <c r="I38" s="19">
        <f t="shared" si="0"/>
        <v>1200</v>
      </c>
    </row>
    <row r="39" spans="4:9" ht="26.4" x14ac:dyDescent="0.3">
      <c r="D39" s="11">
        <v>31</v>
      </c>
      <c r="E39" s="16" t="s">
        <v>42</v>
      </c>
      <c r="F39" s="25" t="s">
        <v>17</v>
      </c>
      <c r="G39" s="25">
        <v>40</v>
      </c>
      <c r="H39" s="18">
        <v>11</v>
      </c>
      <c r="I39" s="19">
        <f t="shared" si="0"/>
        <v>440</v>
      </c>
    </row>
    <row r="40" spans="4:9" ht="92.4" x14ac:dyDescent="0.3">
      <c r="D40" s="11">
        <v>32</v>
      </c>
      <c r="E40" s="16" t="s">
        <v>43</v>
      </c>
      <c r="F40" s="25" t="s">
        <v>17</v>
      </c>
      <c r="G40" s="25">
        <v>100</v>
      </c>
      <c r="H40" s="18">
        <v>11.5</v>
      </c>
      <c r="I40" s="19">
        <f t="shared" si="0"/>
        <v>1150</v>
      </c>
    </row>
    <row r="41" spans="4:9" ht="26.4" x14ac:dyDescent="0.3">
      <c r="D41" s="11">
        <v>33</v>
      </c>
      <c r="E41" s="16" t="s">
        <v>44</v>
      </c>
      <c r="F41" s="25" t="s">
        <v>17</v>
      </c>
      <c r="G41" s="25">
        <v>80</v>
      </c>
      <c r="H41" s="18">
        <v>11.5</v>
      </c>
      <c r="I41" s="19">
        <f t="shared" si="0"/>
        <v>920</v>
      </c>
    </row>
    <row r="42" spans="4:9" ht="52.8" x14ac:dyDescent="0.3">
      <c r="D42" s="11">
        <v>34</v>
      </c>
      <c r="E42" s="16" t="s">
        <v>45</v>
      </c>
      <c r="F42" s="25" t="s">
        <v>13</v>
      </c>
      <c r="G42" s="25">
        <v>40</v>
      </c>
      <c r="H42" s="18">
        <v>6.3</v>
      </c>
      <c r="I42" s="19">
        <f t="shared" si="0"/>
        <v>252</v>
      </c>
    </row>
    <row r="43" spans="4:9" ht="39.6" x14ac:dyDescent="0.3">
      <c r="D43" s="11">
        <v>35</v>
      </c>
      <c r="E43" s="16" t="s">
        <v>46</v>
      </c>
      <c r="F43" s="25" t="s">
        <v>17</v>
      </c>
      <c r="G43" s="25">
        <v>20</v>
      </c>
      <c r="H43" s="18">
        <v>7</v>
      </c>
      <c r="I43" s="19">
        <f t="shared" si="0"/>
        <v>140</v>
      </c>
    </row>
    <row r="44" spans="4:9" ht="39.6" x14ac:dyDescent="0.3">
      <c r="D44" s="11">
        <v>36</v>
      </c>
      <c r="E44" s="16" t="s">
        <v>47</v>
      </c>
      <c r="F44" s="25" t="s">
        <v>17</v>
      </c>
      <c r="G44" s="25">
        <v>20</v>
      </c>
      <c r="H44" s="18">
        <v>6.5</v>
      </c>
      <c r="I44" s="19">
        <f t="shared" si="0"/>
        <v>130</v>
      </c>
    </row>
    <row r="45" spans="4:9" ht="39.6" x14ac:dyDescent="0.3">
      <c r="D45" s="11">
        <v>37</v>
      </c>
      <c r="E45" s="16" t="s">
        <v>48</v>
      </c>
      <c r="F45" s="25" t="s">
        <v>17</v>
      </c>
      <c r="G45" s="25">
        <v>720</v>
      </c>
      <c r="H45" s="18">
        <v>5</v>
      </c>
      <c r="I45" s="19">
        <f t="shared" si="0"/>
        <v>3600</v>
      </c>
    </row>
    <row r="46" spans="4:9" ht="39.6" x14ac:dyDescent="0.3">
      <c r="D46" s="11">
        <v>38</v>
      </c>
      <c r="E46" s="16" t="s">
        <v>49</v>
      </c>
      <c r="F46" s="25" t="s">
        <v>17</v>
      </c>
      <c r="G46" s="25">
        <v>10</v>
      </c>
      <c r="H46" s="18">
        <v>6</v>
      </c>
      <c r="I46" s="19">
        <f t="shared" si="0"/>
        <v>60</v>
      </c>
    </row>
    <row r="47" spans="4:9" ht="158.4" x14ac:dyDescent="0.3">
      <c r="D47" s="11">
        <v>39</v>
      </c>
      <c r="E47" s="16" t="s">
        <v>50</v>
      </c>
      <c r="F47" s="25" t="s">
        <v>17</v>
      </c>
      <c r="G47" s="25">
        <v>500</v>
      </c>
      <c r="H47" s="26">
        <v>18</v>
      </c>
      <c r="I47" s="19">
        <f t="shared" si="0"/>
        <v>9000</v>
      </c>
    </row>
    <row r="48" spans="4:9" ht="66" x14ac:dyDescent="0.3">
      <c r="D48" s="11">
        <v>40</v>
      </c>
      <c r="E48" s="16" t="s">
        <v>51</v>
      </c>
      <c r="F48" s="25" t="s">
        <v>13</v>
      </c>
      <c r="G48" s="25">
        <v>150</v>
      </c>
      <c r="H48" s="18">
        <v>7</v>
      </c>
      <c r="I48" s="19">
        <f t="shared" si="0"/>
        <v>1050</v>
      </c>
    </row>
    <row r="49" spans="4:9" ht="105.6" x14ac:dyDescent="0.3">
      <c r="D49" s="11">
        <v>41</v>
      </c>
      <c r="E49" s="16" t="s">
        <v>52</v>
      </c>
      <c r="F49" s="25" t="s">
        <v>13</v>
      </c>
      <c r="G49" s="25">
        <v>250</v>
      </c>
      <c r="H49" s="18">
        <v>10</v>
      </c>
      <c r="I49" s="19">
        <f t="shared" si="0"/>
        <v>2500</v>
      </c>
    </row>
    <row r="50" spans="4:9" ht="92.4" x14ac:dyDescent="0.3">
      <c r="D50" s="11">
        <v>42</v>
      </c>
      <c r="E50" s="16" t="s">
        <v>53</v>
      </c>
      <c r="F50" s="25" t="s">
        <v>13</v>
      </c>
      <c r="G50" s="25">
        <v>80</v>
      </c>
      <c r="H50" s="18">
        <v>10</v>
      </c>
      <c r="I50" s="19">
        <f t="shared" si="0"/>
        <v>800</v>
      </c>
    </row>
    <row r="51" spans="4:9" ht="145.19999999999999" x14ac:dyDescent="0.3">
      <c r="D51" s="11">
        <v>43</v>
      </c>
      <c r="E51" s="16" t="s">
        <v>54</v>
      </c>
      <c r="F51" s="25" t="s">
        <v>55</v>
      </c>
      <c r="G51" s="25">
        <v>1000</v>
      </c>
      <c r="H51" s="18">
        <v>15</v>
      </c>
      <c r="I51" s="19">
        <f t="shared" si="0"/>
        <v>15000</v>
      </c>
    </row>
    <row r="52" spans="4:9" ht="145.19999999999999" x14ac:dyDescent="0.3">
      <c r="D52" s="11">
        <v>44</v>
      </c>
      <c r="E52" s="16" t="s">
        <v>56</v>
      </c>
      <c r="F52" s="25" t="s">
        <v>13</v>
      </c>
      <c r="G52" s="25">
        <v>20</v>
      </c>
      <c r="H52" s="18">
        <v>40</v>
      </c>
      <c r="I52" s="19">
        <f t="shared" si="0"/>
        <v>800</v>
      </c>
    </row>
    <row r="53" spans="4:9" ht="39.6" x14ac:dyDescent="0.3">
      <c r="D53" s="11">
        <v>45</v>
      </c>
      <c r="E53" s="16" t="s">
        <v>57</v>
      </c>
      <c r="F53" s="25" t="s">
        <v>13</v>
      </c>
      <c r="G53" s="25">
        <v>100</v>
      </c>
      <c r="H53" s="18">
        <v>5</v>
      </c>
      <c r="I53" s="19">
        <f t="shared" si="0"/>
        <v>500</v>
      </c>
    </row>
    <row r="54" spans="4:9" ht="52.8" x14ac:dyDescent="0.3">
      <c r="D54" s="11">
        <v>46</v>
      </c>
      <c r="E54" s="16" t="s">
        <v>58</v>
      </c>
      <c r="F54" s="25" t="s">
        <v>13</v>
      </c>
      <c r="G54" s="25">
        <v>100</v>
      </c>
      <c r="H54" s="18">
        <v>8</v>
      </c>
      <c r="I54" s="19">
        <f t="shared" si="0"/>
        <v>800</v>
      </c>
    </row>
    <row r="55" spans="4:9" ht="79.2" x14ac:dyDescent="0.3">
      <c r="D55" s="11">
        <v>47</v>
      </c>
      <c r="E55" s="16" t="s">
        <v>59</v>
      </c>
      <c r="F55" s="25" t="s">
        <v>13</v>
      </c>
      <c r="G55" s="25">
        <v>300</v>
      </c>
      <c r="H55" s="18">
        <v>6.5</v>
      </c>
      <c r="I55" s="19">
        <f t="shared" si="0"/>
        <v>1950</v>
      </c>
    </row>
    <row r="56" spans="4:9" ht="79.2" x14ac:dyDescent="0.3">
      <c r="D56" s="11">
        <v>48</v>
      </c>
      <c r="E56" s="16" t="s">
        <v>60</v>
      </c>
      <c r="F56" s="25" t="s">
        <v>17</v>
      </c>
      <c r="G56" s="25">
        <v>100</v>
      </c>
      <c r="H56" s="18">
        <v>7.5</v>
      </c>
      <c r="I56" s="19">
        <f t="shared" si="0"/>
        <v>750</v>
      </c>
    </row>
    <row r="57" spans="4:9" ht="105.6" x14ac:dyDescent="0.3">
      <c r="D57" s="11">
        <v>49</v>
      </c>
      <c r="E57" s="16" t="s">
        <v>61</v>
      </c>
      <c r="F57" s="25" t="s">
        <v>17</v>
      </c>
      <c r="G57" s="25">
        <v>100</v>
      </c>
      <c r="H57" s="18">
        <v>9</v>
      </c>
      <c r="I57" s="19">
        <f t="shared" si="0"/>
        <v>900</v>
      </c>
    </row>
    <row r="58" spans="4:9" ht="92.4" x14ac:dyDescent="0.3">
      <c r="D58" s="11">
        <v>50</v>
      </c>
      <c r="E58" s="16" t="s">
        <v>62</v>
      </c>
      <c r="F58" s="25" t="s">
        <v>17</v>
      </c>
      <c r="G58" s="25">
        <v>300</v>
      </c>
      <c r="H58" s="18">
        <v>14</v>
      </c>
      <c r="I58" s="19">
        <f t="shared" si="0"/>
        <v>4200</v>
      </c>
    </row>
    <row r="59" spans="4:9" ht="92.4" x14ac:dyDescent="0.3">
      <c r="D59" s="11">
        <v>51</v>
      </c>
      <c r="E59" s="16" t="s">
        <v>63</v>
      </c>
      <c r="F59" s="25" t="s">
        <v>17</v>
      </c>
      <c r="G59" s="25">
        <v>300</v>
      </c>
      <c r="H59" s="18">
        <v>14</v>
      </c>
      <c r="I59" s="19">
        <f t="shared" si="0"/>
        <v>4200</v>
      </c>
    </row>
    <row r="60" spans="4:9" ht="92.4" x14ac:dyDescent="0.3">
      <c r="D60" s="11">
        <v>52</v>
      </c>
      <c r="E60" s="16" t="s">
        <v>64</v>
      </c>
      <c r="F60" s="25" t="s">
        <v>17</v>
      </c>
      <c r="G60" s="25">
        <v>250</v>
      </c>
      <c r="H60" s="18">
        <v>10</v>
      </c>
      <c r="I60" s="19">
        <f t="shared" si="0"/>
        <v>2500</v>
      </c>
    </row>
    <row r="61" spans="4:9" ht="66" x14ac:dyDescent="0.3">
      <c r="D61" s="11">
        <v>53</v>
      </c>
      <c r="E61" s="16" t="s">
        <v>65</v>
      </c>
      <c r="F61" s="25" t="s">
        <v>17</v>
      </c>
      <c r="G61" s="25">
        <v>50</v>
      </c>
      <c r="H61" s="18">
        <v>8.1999999999999993</v>
      </c>
      <c r="I61" s="19">
        <f t="shared" si="0"/>
        <v>409.99999999999994</v>
      </c>
    </row>
    <row r="62" spans="4:9" ht="145.19999999999999" x14ac:dyDescent="0.3">
      <c r="D62" s="11">
        <v>54</v>
      </c>
      <c r="E62" s="16" t="s">
        <v>66</v>
      </c>
      <c r="F62" s="25" t="s">
        <v>17</v>
      </c>
      <c r="G62" s="25">
        <v>140</v>
      </c>
      <c r="H62" s="18">
        <v>9</v>
      </c>
      <c r="I62" s="19">
        <f t="shared" si="0"/>
        <v>1260</v>
      </c>
    </row>
    <row r="63" spans="4:9" ht="52.8" x14ac:dyDescent="0.3">
      <c r="D63" s="11">
        <v>55</v>
      </c>
      <c r="E63" s="16" t="s">
        <v>67</v>
      </c>
      <c r="F63" s="25" t="s">
        <v>13</v>
      </c>
      <c r="G63" s="25">
        <v>200</v>
      </c>
      <c r="H63" s="18">
        <v>4.5</v>
      </c>
      <c r="I63" s="19">
        <f t="shared" si="0"/>
        <v>900</v>
      </c>
    </row>
    <row r="64" spans="4:9" ht="52.8" x14ac:dyDescent="0.3">
      <c r="D64" s="11">
        <v>56</v>
      </c>
      <c r="E64" s="16" t="s">
        <v>68</v>
      </c>
      <c r="F64" s="25" t="s">
        <v>13</v>
      </c>
      <c r="G64" s="25">
        <v>200</v>
      </c>
      <c r="H64" s="18">
        <v>5</v>
      </c>
      <c r="I64" s="19">
        <f t="shared" si="0"/>
        <v>1000</v>
      </c>
    </row>
    <row r="65" spans="4:9" ht="66" x14ac:dyDescent="0.3">
      <c r="D65" s="11">
        <v>57</v>
      </c>
      <c r="E65" s="16" t="s">
        <v>69</v>
      </c>
      <c r="F65" s="25" t="s">
        <v>13</v>
      </c>
      <c r="G65" s="25">
        <v>215</v>
      </c>
      <c r="H65" s="18">
        <v>17</v>
      </c>
      <c r="I65" s="19">
        <f t="shared" si="0"/>
        <v>3655</v>
      </c>
    </row>
    <row r="66" spans="4:9" ht="66" x14ac:dyDescent="0.3">
      <c r="D66" s="11">
        <v>58</v>
      </c>
      <c r="E66" s="16" t="s">
        <v>70</v>
      </c>
      <c r="F66" s="25" t="s">
        <v>13</v>
      </c>
      <c r="G66" s="25">
        <v>215</v>
      </c>
      <c r="H66" s="18">
        <v>16</v>
      </c>
      <c r="I66" s="19">
        <f t="shared" si="0"/>
        <v>3440</v>
      </c>
    </row>
    <row r="67" spans="4:9" ht="132" x14ac:dyDescent="0.3">
      <c r="D67" s="11">
        <v>59</v>
      </c>
      <c r="E67" s="16" t="s">
        <v>71</v>
      </c>
      <c r="F67" s="25" t="s">
        <v>17</v>
      </c>
      <c r="G67" s="25">
        <v>180</v>
      </c>
      <c r="H67" s="18">
        <v>10</v>
      </c>
      <c r="I67" s="19">
        <f t="shared" si="0"/>
        <v>1800</v>
      </c>
    </row>
    <row r="68" spans="4:9" ht="92.4" x14ac:dyDescent="0.3">
      <c r="D68" s="11">
        <v>60</v>
      </c>
      <c r="E68" s="16" t="s">
        <v>72</v>
      </c>
      <c r="F68" s="17" t="s">
        <v>17</v>
      </c>
      <c r="G68" s="17">
        <v>50</v>
      </c>
      <c r="H68" s="26">
        <v>40</v>
      </c>
      <c r="I68" s="19">
        <f t="shared" si="0"/>
        <v>2000</v>
      </c>
    </row>
    <row r="69" spans="4:9" ht="132" x14ac:dyDescent="0.3">
      <c r="D69" s="11">
        <v>61</v>
      </c>
      <c r="E69" s="16" t="s">
        <v>73</v>
      </c>
      <c r="F69" s="17" t="s">
        <v>13</v>
      </c>
      <c r="G69" s="17">
        <v>240</v>
      </c>
      <c r="H69" s="26">
        <v>2</v>
      </c>
      <c r="I69" s="19">
        <f>PRODUCT(G69:H69)</f>
        <v>480</v>
      </c>
    </row>
    <row r="70" spans="4:9" ht="118.8" x14ac:dyDescent="0.3">
      <c r="D70" s="11">
        <v>62</v>
      </c>
      <c r="E70" s="21" t="s">
        <v>74</v>
      </c>
      <c r="F70" s="17" t="s">
        <v>13</v>
      </c>
      <c r="G70" s="17">
        <v>100</v>
      </c>
      <c r="H70" s="26">
        <v>2</v>
      </c>
      <c r="I70" s="19">
        <f t="shared" ref="I70:I94" si="2">PRODUCT(G70:H70)</f>
        <v>200</v>
      </c>
    </row>
    <row r="71" spans="4:9" ht="145.19999999999999" x14ac:dyDescent="0.3">
      <c r="D71" s="11">
        <v>63</v>
      </c>
      <c r="E71" s="16" t="s">
        <v>75</v>
      </c>
      <c r="F71" s="22" t="s">
        <v>13</v>
      </c>
      <c r="G71" s="17">
        <v>500</v>
      </c>
      <c r="H71" s="26">
        <v>2</v>
      </c>
      <c r="I71" s="19">
        <f t="shared" si="2"/>
        <v>1000</v>
      </c>
    </row>
    <row r="72" spans="4:9" ht="52.8" x14ac:dyDescent="0.3">
      <c r="D72" s="11">
        <v>64</v>
      </c>
      <c r="E72" s="20" t="s">
        <v>76</v>
      </c>
      <c r="F72" s="17" t="s">
        <v>13</v>
      </c>
      <c r="G72" s="17">
        <v>70</v>
      </c>
      <c r="H72" s="26">
        <v>2</v>
      </c>
      <c r="I72" s="19">
        <f t="shared" si="2"/>
        <v>140</v>
      </c>
    </row>
    <row r="73" spans="4:9" ht="92.4" x14ac:dyDescent="0.3">
      <c r="D73" s="11">
        <v>65</v>
      </c>
      <c r="E73" s="16" t="s">
        <v>77</v>
      </c>
      <c r="F73" s="22" t="s">
        <v>13</v>
      </c>
      <c r="G73" s="17">
        <v>50</v>
      </c>
      <c r="H73" s="26">
        <v>15</v>
      </c>
      <c r="I73" s="19">
        <f t="shared" si="2"/>
        <v>750</v>
      </c>
    </row>
    <row r="74" spans="4:9" ht="26.4" x14ac:dyDescent="0.3">
      <c r="D74" s="11">
        <v>66</v>
      </c>
      <c r="E74" s="27" t="s">
        <v>78</v>
      </c>
      <c r="F74" s="24" t="s">
        <v>13</v>
      </c>
      <c r="G74" s="24">
        <v>30</v>
      </c>
      <c r="H74" s="28">
        <v>2</v>
      </c>
      <c r="I74" s="19">
        <f t="shared" si="2"/>
        <v>60</v>
      </c>
    </row>
    <row r="75" spans="4:9" ht="52.8" x14ac:dyDescent="0.3">
      <c r="D75" s="11">
        <v>67</v>
      </c>
      <c r="E75" s="16" t="s">
        <v>79</v>
      </c>
      <c r="F75" s="25" t="s">
        <v>13</v>
      </c>
      <c r="G75" s="25">
        <v>150</v>
      </c>
      <c r="H75" s="26">
        <v>6.5</v>
      </c>
      <c r="I75" s="19">
        <f t="shared" si="2"/>
        <v>975</v>
      </c>
    </row>
    <row r="76" spans="4:9" ht="52.8" x14ac:dyDescent="0.3">
      <c r="D76" s="11">
        <v>68</v>
      </c>
      <c r="E76" s="29" t="s">
        <v>80</v>
      </c>
      <c r="F76" s="25" t="s">
        <v>13</v>
      </c>
      <c r="G76" s="25">
        <v>50</v>
      </c>
      <c r="H76" s="26">
        <v>2</v>
      </c>
      <c r="I76" s="19">
        <f t="shared" si="2"/>
        <v>100</v>
      </c>
    </row>
    <row r="77" spans="4:9" ht="39.6" x14ac:dyDescent="0.3">
      <c r="D77" s="11">
        <v>69</v>
      </c>
      <c r="E77" s="30" t="s">
        <v>81</v>
      </c>
      <c r="F77" s="31" t="s">
        <v>13</v>
      </c>
      <c r="G77" s="31">
        <v>50</v>
      </c>
      <c r="H77" s="32">
        <v>2</v>
      </c>
      <c r="I77" s="15">
        <f t="shared" si="2"/>
        <v>100</v>
      </c>
    </row>
    <row r="78" spans="4:9" ht="66" x14ac:dyDescent="0.3">
      <c r="D78" s="11">
        <v>70</v>
      </c>
      <c r="E78" s="29" t="s">
        <v>82</v>
      </c>
      <c r="F78" s="25" t="s">
        <v>13</v>
      </c>
      <c r="G78" s="25">
        <v>250</v>
      </c>
      <c r="H78" s="26">
        <v>2</v>
      </c>
      <c r="I78" s="19">
        <f t="shared" si="2"/>
        <v>500</v>
      </c>
    </row>
    <row r="79" spans="4:9" ht="39.6" x14ac:dyDescent="0.3">
      <c r="D79" s="11">
        <v>71</v>
      </c>
      <c r="E79" s="29" t="s">
        <v>83</v>
      </c>
      <c r="F79" s="33" t="s">
        <v>13</v>
      </c>
      <c r="G79" s="33">
        <v>250</v>
      </c>
      <c r="H79" s="34">
        <v>2</v>
      </c>
      <c r="I79" s="19">
        <f t="shared" si="2"/>
        <v>500</v>
      </c>
    </row>
    <row r="80" spans="4:9" ht="52.8" x14ac:dyDescent="0.3">
      <c r="D80" s="11">
        <v>72</v>
      </c>
      <c r="E80" s="29" t="s">
        <v>84</v>
      </c>
      <c r="F80" s="33" t="s">
        <v>13</v>
      </c>
      <c r="G80" s="33">
        <v>300</v>
      </c>
      <c r="H80" s="34">
        <v>2</v>
      </c>
      <c r="I80" s="19">
        <f t="shared" si="2"/>
        <v>600</v>
      </c>
    </row>
    <row r="81" spans="4:9" ht="66" x14ac:dyDescent="0.3">
      <c r="D81" s="11">
        <v>73</v>
      </c>
      <c r="E81" s="16" t="s">
        <v>85</v>
      </c>
      <c r="F81" s="17" t="s">
        <v>13</v>
      </c>
      <c r="G81" s="17">
        <v>70</v>
      </c>
      <c r="H81" s="26">
        <v>2</v>
      </c>
      <c r="I81" s="19">
        <f t="shared" si="2"/>
        <v>140</v>
      </c>
    </row>
    <row r="82" spans="4:9" ht="26.4" x14ac:dyDescent="0.3">
      <c r="D82" s="11">
        <v>74</v>
      </c>
      <c r="E82" s="12" t="s">
        <v>86</v>
      </c>
      <c r="F82" s="17" t="s">
        <v>13</v>
      </c>
      <c r="G82" s="17">
        <v>200</v>
      </c>
      <c r="H82" s="26">
        <v>2</v>
      </c>
      <c r="I82" s="19">
        <f t="shared" si="2"/>
        <v>400</v>
      </c>
    </row>
    <row r="83" spans="4:9" ht="52.8" x14ac:dyDescent="0.3">
      <c r="D83" s="11">
        <v>75</v>
      </c>
      <c r="E83" s="35" t="s">
        <v>87</v>
      </c>
      <c r="F83" s="36" t="s">
        <v>13</v>
      </c>
      <c r="G83" s="37">
        <v>150</v>
      </c>
      <c r="H83" s="32">
        <v>2</v>
      </c>
      <c r="I83" s="15">
        <f t="shared" si="2"/>
        <v>300</v>
      </c>
    </row>
    <row r="84" spans="4:9" ht="66" x14ac:dyDescent="0.3">
      <c r="D84" s="11">
        <v>76</v>
      </c>
      <c r="E84" s="16" t="s">
        <v>88</v>
      </c>
      <c r="F84" s="22" t="s">
        <v>13</v>
      </c>
      <c r="G84" s="17">
        <v>50</v>
      </c>
      <c r="H84" s="26">
        <v>20</v>
      </c>
      <c r="I84" s="19">
        <f t="shared" si="2"/>
        <v>1000</v>
      </c>
    </row>
    <row r="85" spans="4:9" ht="79.2" x14ac:dyDescent="0.3">
      <c r="D85" s="11">
        <v>77</v>
      </c>
      <c r="E85" s="16" t="s">
        <v>89</v>
      </c>
      <c r="F85" s="22" t="s">
        <v>13</v>
      </c>
      <c r="G85" s="17">
        <v>200</v>
      </c>
      <c r="H85" s="26">
        <v>2</v>
      </c>
      <c r="I85" s="19">
        <f t="shared" si="2"/>
        <v>400</v>
      </c>
    </row>
    <row r="86" spans="4:9" ht="66" x14ac:dyDescent="0.3">
      <c r="D86" s="11">
        <v>78</v>
      </c>
      <c r="E86" s="16" t="s">
        <v>90</v>
      </c>
      <c r="F86" s="22" t="s">
        <v>13</v>
      </c>
      <c r="G86" s="17">
        <v>500</v>
      </c>
      <c r="H86" s="26">
        <v>2</v>
      </c>
      <c r="I86" s="19">
        <f t="shared" si="2"/>
        <v>1000</v>
      </c>
    </row>
    <row r="87" spans="4:9" ht="66" x14ac:dyDescent="0.3">
      <c r="D87" s="11">
        <v>79</v>
      </c>
      <c r="E87" s="16" t="s">
        <v>91</v>
      </c>
      <c r="F87" s="17" t="s">
        <v>13</v>
      </c>
      <c r="G87" s="17">
        <v>400</v>
      </c>
      <c r="H87" s="26">
        <v>2</v>
      </c>
      <c r="I87" s="19">
        <f t="shared" si="2"/>
        <v>800</v>
      </c>
    </row>
    <row r="88" spans="4:9" ht="66" x14ac:dyDescent="0.3">
      <c r="D88" s="11">
        <v>80</v>
      </c>
      <c r="E88" s="16" t="s">
        <v>92</v>
      </c>
      <c r="F88" s="17" t="s">
        <v>13</v>
      </c>
      <c r="G88" s="17">
        <v>20</v>
      </c>
      <c r="H88" s="26">
        <v>2</v>
      </c>
      <c r="I88" s="19">
        <f t="shared" si="2"/>
        <v>40</v>
      </c>
    </row>
    <row r="89" spans="4:9" ht="118.8" x14ac:dyDescent="0.3">
      <c r="D89" s="11">
        <v>81</v>
      </c>
      <c r="E89" s="16" t="s">
        <v>93</v>
      </c>
      <c r="F89" s="17" t="s">
        <v>13</v>
      </c>
      <c r="G89" s="17">
        <v>30</v>
      </c>
      <c r="H89" s="26">
        <v>35</v>
      </c>
      <c r="I89" s="19">
        <f t="shared" si="2"/>
        <v>1050</v>
      </c>
    </row>
    <row r="90" spans="4:9" ht="79.2" x14ac:dyDescent="0.3">
      <c r="D90" s="11">
        <v>82</v>
      </c>
      <c r="E90" s="16" t="s">
        <v>94</v>
      </c>
      <c r="F90" s="17" t="s">
        <v>17</v>
      </c>
      <c r="G90" s="17">
        <v>50</v>
      </c>
      <c r="H90" s="26">
        <v>15</v>
      </c>
      <c r="I90" s="19">
        <f t="shared" si="2"/>
        <v>750</v>
      </c>
    </row>
    <row r="91" spans="4:9" ht="118.8" x14ac:dyDescent="0.3">
      <c r="D91" s="11">
        <v>83</v>
      </c>
      <c r="E91" s="16" t="s">
        <v>95</v>
      </c>
      <c r="F91" s="22" t="s">
        <v>17</v>
      </c>
      <c r="G91" s="17">
        <v>50</v>
      </c>
      <c r="H91" s="26">
        <v>33</v>
      </c>
      <c r="I91" s="19">
        <f t="shared" si="2"/>
        <v>1650</v>
      </c>
    </row>
    <row r="92" spans="4:9" ht="52.8" x14ac:dyDescent="0.3">
      <c r="D92" s="11">
        <v>84</v>
      </c>
      <c r="E92" s="16" t="s">
        <v>96</v>
      </c>
      <c r="F92" s="22" t="s">
        <v>13</v>
      </c>
      <c r="G92" s="17">
        <v>100</v>
      </c>
      <c r="H92" s="26">
        <v>2</v>
      </c>
      <c r="I92" s="19">
        <f t="shared" si="2"/>
        <v>200</v>
      </c>
    </row>
    <row r="93" spans="4:9" ht="92.4" x14ac:dyDescent="0.3">
      <c r="D93" s="11">
        <v>85</v>
      </c>
      <c r="E93" s="16" t="s">
        <v>97</v>
      </c>
      <c r="F93" s="22" t="s">
        <v>13</v>
      </c>
      <c r="G93" s="17">
        <v>50</v>
      </c>
      <c r="H93" s="26">
        <v>17</v>
      </c>
      <c r="I93" s="19">
        <f t="shared" si="2"/>
        <v>850</v>
      </c>
    </row>
    <row r="94" spans="4:9" ht="79.2" x14ac:dyDescent="0.3">
      <c r="D94" s="11">
        <v>86</v>
      </c>
      <c r="E94" s="16" t="s">
        <v>98</v>
      </c>
      <c r="F94" s="22" t="s">
        <v>13</v>
      </c>
      <c r="G94" s="17">
        <v>130</v>
      </c>
      <c r="H94" s="26">
        <v>2</v>
      </c>
      <c r="I94" s="19">
        <f t="shared" si="2"/>
        <v>260</v>
      </c>
    </row>
    <row r="95" spans="4:9" ht="66" x14ac:dyDescent="0.3">
      <c r="D95" s="11">
        <v>87</v>
      </c>
      <c r="E95" s="16" t="s">
        <v>99</v>
      </c>
      <c r="F95" s="22" t="s">
        <v>13</v>
      </c>
      <c r="G95" s="17">
        <v>200</v>
      </c>
      <c r="H95" s="26">
        <v>2</v>
      </c>
      <c r="I95" s="19">
        <f>PRODUCT(G95:H95)</f>
        <v>400</v>
      </c>
    </row>
    <row r="96" spans="4:9" ht="79.2" x14ac:dyDescent="0.3">
      <c r="D96" s="11">
        <v>88</v>
      </c>
      <c r="E96" s="16" t="s">
        <v>100</v>
      </c>
      <c r="F96" s="17" t="s">
        <v>13</v>
      </c>
      <c r="G96" s="17">
        <v>100</v>
      </c>
      <c r="H96" s="26">
        <v>9</v>
      </c>
      <c r="I96" s="19">
        <f t="shared" ref="I96:I122" si="3">G96*H96</f>
        <v>900</v>
      </c>
    </row>
    <row r="97" spans="4:9" ht="145.19999999999999" x14ac:dyDescent="0.3">
      <c r="D97" s="11">
        <v>89</v>
      </c>
      <c r="E97" s="16" t="s">
        <v>101</v>
      </c>
      <c r="F97" s="17" t="s">
        <v>13</v>
      </c>
      <c r="G97" s="17">
        <v>25</v>
      </c>
      <c r="H97" s="26">
        <v>10.5</v>
      </c>
      <c r="I97" s="19">
        <f t="shared" si="3"/>
        <v>262.5</v>
      </c>
    </row>
    <row r="98" spans="4:9" ht="158.4" x14ac:dyDescent="0.3">
      <c r="D98" s="11">
        <v>90</v>
      </c>
      <c r="E98" s="21" t="s">
        <v>102</v>
      </c>
      <c r="F98" s="17" t="s">
        <v>13</v>
      </c>
      <c r="G98" s="17">
        <v>250</v>
      </c>
      <c r="H98" s="26">
        <v>10</v>
      </c>
      <c r="I98" s="19">
        <f t="shared" si="3"/>
        <v>2500</v>
      </c>
    </row>
    <row r="99" spans="4:9" ht="198" x14ac:dyDescent="0.3">
      <c r="D99" s="11">
        <v>91</v>
      </c>
      <c r="E99" s="16" t="s">
        <v>103</v>
      </c>
      <c r="F99" s="22" t="s">
        <v>13</v>
      </c>
      <c r="G99" s="17">
        <v>380</v>
      </c>
      <c r="H99" s="26">
        <v>18</v>
      </c>
      <c r="I99" s="19">
        <f t="shared" si="3"/>
        <v>6840</v>
      </c>
    </row>
    <row r="100" spans="4:9" ht="92.4" x14ac:dyDescent="0.3">
      <c r="D100" s="11">
        <v>92</v>
      </c>
      <c r="E100" s="20" t="s">
        <v>104</v>
      </c>
      <c r="F100" s="17" t="s">
        <v>13</v>
      </c>
      <c r="G100" s="17">
        <v>250</v>
      </c>
      <c r="H100" s="26">
        <v>7</v>
      </c>
      <c r="I100" s="19">
        <f t="shared" si="3"/>
        <v>1750</v>
      </c>
    </row>
    <row r="101" spans="4:9" ht="132" x14ac:dyDescent="0.3">
      <c r="D101" s="11">
        <v>93</v>
      </c>
      <c r="E101" s="16" t="s">
        <v>105</v>
      </c>
      <c r="F101" s="25" t="s">
        <v>13</v>
      </c>
      <c r="G101" s="25">
        <v>250</v>
      </c>
      <c r="H101" s="26">
        <v>20</v>
      </c>
      <c r="I101" s="19">
        <f t="shared" si="3"/>
        <v>5000</v>
      </c>
    </row>
    <row r="102" spans="4:9" ht="52.8" x14ac:dyDescent="0.3">
      <c r="D102" s="11">
        <v>94</v>
      </c>
      <c r="E102" s="38" t="s">
        <v>106</v>
      </c>
      <c r="F102" s="25" t="s">
        <v>13</v>
      </c>
      <c r="G102" s="25">
        <v>150</v>
      </c>
      <c r="H102" s="26">
        <v>10.5</v>
      </c>
      <c r="I102" s="19">
        <f t="shared" si="3"/>
        <v>1575</v>
      </c>
    </row>
    <row r="103" spans="4:9" ht="39.6" x14ac:dyDescent="0.3">
      <c r="D103" s="11">
        <v>95</v>
      </c>
      <c r="E103" s="39" t="s">
        <v>107</v>
      </c>
      <c r="F103" s="40" t="s">
        <v>10</v>
      </c>
      <c r="G103" s="41">
        <v>50</v>
      </c>
      <c r="H103" s="15">
        <v>7.5</v>
      </c>
      <c r="I103" s="15">
        <f t="shared" si="3"/>
        <v>375</v>
      </c>
    </row>
    <row r="104" spans="4:9" ht="79.2" x14ac:dyDescent="0.3">
      <c r="D104" s="11">
        <v>96</v>
      </c>
      <c r="E104" s="35" t="s">
        <v>108</v>
      </c>
      <c r="F104" s="13" t="s">
        <v>10</v>
      </c>
      <c r="G104" s="14">
        <v>1000</v>
      </c>
      <c r="H104" s="15">
        <v>1.7</v>
      </c>
      <c r="I104" s="15">
        <f t="shared" si="3"/>
        <v>1700</v>
      </c>
    </row>
    <row r="105" spans="4:9" ht="92.4" x14ac:dyDescent="0.3">
      <c r="D105" s="11">
        <v>97</v>
      </c>
      <c r="E105" s="42" t="s">
        <v>109</v>
      </c>
      <c r="F105" s="43" t="s">
        <v>55</v>
      </c>
      <c r="G105" s="44">
        <v>300</v>
      </c>
      <c r="H105" s="15">
        <v>4.8</v>
      </c>
      <c r="I105" s="15">
        <f t="shared" si="3"/>
        <v>1440</v>
      </c>
    </row>
    <row r="106" spans="4:9" ht="66" x14ac:dyDescent="0.3">
      <c r="D106" s="11">
        <v>98</v>
      </c>
      <c r="E106" s="45" t="s">
        <v>110</v>
      </c>
      <c r="F106" s="13" t="s">
        <v>10</v>
      </c>
      <c r="G106" s="14">
        <v>4000</v>
      </c>
      <c r="H106" s="15">
        <v>3</v>
      </c>
      <c r="I106" s="15">
        <f t="shared" si="3"/>
        <v>12000</v>
      </c>
    </row>
    <row r="107" spans="4:9" ht="250.8" x14ac:dyDescent="0.3">
      <c r="D107" s="11">
        <v>99</v>
      </c>
      <c r="E107" s="39" t="s">
        <v>111</v>
      </c>
      <c r="F107" s="40" t="s">
        <v>112</v>
      </c>
      <c r="G107" s="14">
        <v>400</v>
      </c>
      <c r="H107" s="15">
        <v>16</v>
      </c>
      <c r="I107" s="15">
        <f t="shared" si="3"/>
        <v>6400</v>
      </c>
    </row>
    <row r="108" spans="4:9" ht="52.8" x14ac:dyDescent="0.3">
      <c r="D108" s="11">
        <v>100</v>
      </c>
      <c r="E108" s="35" t="s">
        <v>113</v>
      </c>
      <c r="F108" s="13" t="s">
        <v>10</v>
      </c>
      <c r="G108" s="14">
        <v>400</v>
      </c>
      <c r="H108" s="15">
        <v>7.5</v>
      </c>
      <c r="I108" s="15">
        <f t="shared" si="3"/>
        <v>3000</v>
      </c>
    </row>
    <row r="109" spans="4:9" ht="66" x14ac:dyDescent="0.3">
      <c r="D109" s="11">
        <v>101</v>
      </c>
      <c r="E109" s="35" t="s">
        <v>114</v>
      </c>
      <c r="F109" s="13" t="s">
        <v>10</v>
      </c>
      <c r="G109" s="14">
        <v>20</v>
      </c>
      <c r="H109" s="15">
        <v>17</v>
      </c>
      <c r="I109" s="15">
        <f t="shared" si="3"/>
        <v>340</v>
      </c>
    </row>
    <row r="110" spans="4:9" ht="52.8" x14ac:dyDescent="0.3">
      <c r="D110" s="11">
        <v>102</v>
      </c>
      <c r="E110" s="35" t="s">
        <v>115</v>
      </c>
      <c r="F110" s="13" t="s">
        <v>13</v>
      </c>
      <c r="G110" s="14">
        <v>10</v>
      </c>
      <c r="H110" s="15">
        <v>70</v>
      </c>
      <c r="I110" s="15">
        <f t="shared" si="3"/>
        <v>700</v>
      </c>
    </row>
    <row r="111" spans="4:9" ht="79.2" x14ac:dyDescent="0.3">
      <c r="D111" s="11">
        <v>103</v>
      </c>
      <c r="E111" s="35" t="s">
        <v>116</v>
      </c>
      <c r="F111" s="13" t="s">
        <v>10</v>
      </c>
      <c r="G111" s="14">
        <v>100</v>
      </c>
      <c r="H111" s="15">
        <v>2</v>
      </c>
      <c r="I111" s="15">
        <f t="shared" si="3"/>
        <v>200</v>
      </c>
    </row>
    <row r="112" spans="4:9" ht="66" x14ac:dyDescent="0.3">
      <c r="D112" s="11">
        <v>104</v>
      </c>
      <c r="E112" s="35" t="s">
        <v>117</v>
      </c>
      <c r="F112" s="13" t="s">
        <v>10</v>
      </c>
      <c r="G112" s="14">
        <v>100</v>
      </c>
      <c r="H112" s="15">
        <v>2</v>
      </c>
      <c r="I112" s="15">
        <f t="shared" si="3"/>
        <v>200</v>
      </c>
    </row>
    <row r="113" spans="4:9" ht="52.8" x14ac:dyDescent="0.3">
      <c r="D113" s="11">
        <v>105</v>
      </c>
      <c r="E113" s="35" t="s">
        <v>118</v>
      </c>
      <c r="F113" s="13" t="s">
        <v>10</v>
      </c>
      <c r="G113" s="14">
        <v>100</v>
      </c>
      <c r="H113" s="15">
        <v>3</v>
      </c>
      <c r="I113" s="15">
        <f t="shared" si="3"/>
        <v>300</v>
      </c>
    </row>
    <row r="114" spans="4:9" ht="66" x14ac:dyDescent="0.3">
      <c r="D114" s="11">
        <v>106</v>
      </c>
      <c r="E114" s="35" t="s">
        <v>119</v>
      </c>
      <c r="F114" s="13" t="s">
        <v>10</v>
      </c>
      <c r="G114" s="14">
        <v>100</v>
      </c>
      <c r="H114" s="15">
        <v>3</v>
      </c>
      <c r="I114" s="15">
        <f t="shared" si="3"/>
        <v>300</v>
      </c>
    </row>
    <row r="115" spans="4:9" ht="52.8" x14ac:dyDescent="0.3">
      <c r="D115" s="11">
        <v>107</v>
      </c>
      <c r="E115" s="35" t="s">
        <v>120</v>
      </c>
      <c r="F115" s="13" t="s">
        <v>10</v>
      </c>
      <c r="G115" s="14">
        <v>100</v>
      </c>
      <c r="H115" s="15">
        <v>5</v>
      </c>
      <c r="I115" s="15">
        <f t="shared" si="3"/>
        <v>500</v>
      </c>
    </row>
    <row r="116" spans="4:9" ht="66" x14ac:dyDescent="0.3">
      <c r="D116" s="11">
        <v>108</v>
      </c>
      <c r="E116" s="35" t="s">
        <v>121</v>
      </c>
      <c r="F116" s="13" t="s">
        <v>10</v>
      </c>
      <c r="G116" s="14">
        <v>100</v>
      </c>
      <c r="H116" s="15">
        <v>1</v>
      </c>
      <c r="I116" s="15">
        <f t="shared" si="3"/>
        <v>100</v>
      </c>
    </row>
    <row r="117" spans="4:9" ht="52.8" x14ac:dyDescent="0.3">
      <c r="D117" s="11">
        <v>109</v>
      </c>
      <c r="E117" s="35" t="s">
        <v>122</v>
      </c>
      <c r="F117" s="13" t="s">
        <v>10</v>
      </c>
      <c r="G117" s="14">
        <v>20</v>
      </c>
      <c r="H117" s="15">
        <v>7</v>
      </c>
      <c r="I117" s="15">
        <f t="shared" si="3"/>
        <v>140</v>
      </c>
    </row>
    <row r="118" spans="4:9" ht="92.4" x14ac:dyDescent="0.3">
      <c r="D118" s="11">
        <v>110</v>
      </c>
      <c r="E118" s="35" t="s">
        <v>123</v>
      </c>
      <c r="F118" s="13" t="s">
        <v>10</v>
      </c>
      <c r="G118" s="14">
        <v>20</v>
      </c>
      <c r="H118" s="15">
        <v>18</v>
      </c>
      <c r="I118" s="15">
        <f t="shared" si="3"/>
        <v>360</v>
      </c>
    </row>
    <row r="119" spans="4:9" x14ac:dyDescent="0.3">
      <c r="D119" s="11">
        <v>111</v>
      </c>
      <c r="E119" t="s">
        <v>124</v>
      </c>
      <c r="F119" s="13" t="s">
        <v>10</v>
      </c>
      <c r="G119" s="14">
        <v>10</v>
      </c>
      <c r="H119" s="15">
        <v>34</v>
      </c>
      <c r="I119" s="15">
        <f t="shared" si="3"/>
        <v>340</v>
      </c>
    </row>
    <row r="120" spans="4:9" x14ac:dyDescent="0.3">
      <c r="D120" s="11">
        <v>112</v>
      </c>
      <c r="E120" t="s">
        <v>125</v>
      </c>
      <c r="F120" s="13" t="s">
        <v>10</v>
      </c>
      <c r="G120" s="14">
        <v>10</v>
      </c>
      <c r="H120" s="15">
        <v>35</v>
      </c>
      <c r="I120" s="15">
        <f t="shared" si="3"/>
        <v>350</v>
      </c>
    </row>
    <row r="121" spans="4:9" ht="66" x14ac:dyDescent="0.3">
      <c r="D121" s="11">
        <v>113</v>
      </c>
      <c r="E121" s="35" t="s">
        <v>126</v>
      </c>
      <c r="F121" s="13" t="s">
        <v>10</v>
      </c>
      <c r="G121" s="14">
        <v>100</v>
      </c>
      <c r="H121" s="15">
        <v>2</v>
      </c>
      <c r="I121" s="15">
        <f t="shared" si="3"/>
        <v>200</v>
      </c>
    </row>
    <row r="122" spans="4:9" ht="145.19999999999999" x14ac:dyDescent="0.3">
      <c r="D122" s="11">
        <v>114</v>
      </c>
      <c r="E122" s="35" t="s">
        <v>127</v>
      </c>
      <c r="F122" s="13" t="s">
        <v>10</v>
      </c>
      <c r="G122" s="14">
        <v>100</v>
      </c>
      <c r="H122" s="15">
        <v>2</v>
      </c>
      <c r="I122" s="15">
        <f t="shared" si="3"/>
        <v>200</v>
      </c>
    </row>
    <row r="123" spans="4:9" x14ac:dyDescent="0.3">
      <c r="D123" s="46"/>
      <c r="E123" s="16"/>
      <c r="F123" s="8"/>
      <c r="G123" s="47"/>
      <c r="H123" s="48" t="s">
        <v>128</v>
      </c>
      <c r="I123" s="15">
        <f>SUM(I9:I122)</f>
        <v>175847</v>
      </c>
    </row>
  </sheetData>
  <mergeCells count="4">
    <mergeCell ref="D4:I4"/>
    <mergeCell ref="D5:I5"/>
    <mergeCell ref="D6:I6"/>
    <mergeCell ref="D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Nauczyciel</dc:creator>
  <cp:lastModifiedBy>Nauczyciel</cp:lastModifiedBy>
  <dcterms:created xsi:type="dcterms:W3CDTF">2023-06-07T11:18:12Z</dcterms:created>
  <dcterms:modified xsi:type="dcterms:W3CDTF">2023-06-07T11:18:59Z</dcterms:modified>
</cp:coreProperties>
</file>