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20" yWindow="65506" windowWidth="12750" windowHeight="14595" tabRatio="968" firstSheet="14" activeTab="38"/>
  </bookViews>
  <sheets>
    <sheet name="p-1" sheetId="1" r:id="rId1"/>
    <sheet name="p-2" sheetId="2" r:id="rId2"/>
    <sheet name="p-3" sheetId="3" r:id="rId3"/>
    <sheet name="p-4" sheetId="4" r:id="rId4"/>
    <sheet name="p-5" sheetId="5" r:id="rId5"/>
    <sheet name="p-6" sheetId="6" r:id="rId6"/>
    <sheet name="p-7" sheetId="7" r:id="rId7"/>
    <sheet name="p-8" sheetId="8" r:id="rId8"/>
    <sheet name="p-9" sheetId="9" r:id="rId9"/>
    <sheet name="p-10" sheetId="10" r:id="rId10"/>
    <sheet name="p-11" sheetId="11" r:id="rId11"/>
    <sheet name="p-12" sheetId="12" r:id="rId12"/>
    <sheet name="p-13" sheetId="13" r:id="rId13"/>
    <sheet name="p-14" sheetId="14" r:id="rId14"/>
    <sheet name="p-15" sheetId="15" r:id="rId15"/>
    <sheet name="p-16" sheetId="16" r:id="rId16"/>
    <sheet name="p-17" sheetId="17" r:id="rId17"/>
    <sheet name="p-18" sheetId="18" r:id="rId18"/>
    <sheet name="p-19" sheetId="19" r:id="rId19"/>
    <sheet name="p-20" sheetId="20" r:id="rId20"/>
    <sheet name="p-21" sheetId="21" r:id="rId21"/>
    <sheet name="p-22" sheetId="22" r:id="rId22"/>
    <sheet name="p-23" sheetId="23" r:id="rId23"/>
    <sheet name="p-24" sheetId="24" r:id="rId24"/>
    <sheet name="p-25" sheetId="25" r:id="rId25"/>
    <sheet name="p-26" sheetId="26" r:id="rId26"/>
    <sheet name="p-27" sheetId="27" r:id="rId27"/>
    <sheet name="p-28" sheetId="28" r:id="rId28"/>
    <sheet name="p-29" sheetId="29" r:id="rId29"/>
    <sheet name="p-30" sheetId="30" r:id="rId30"/>
    <sheet name="p-31" sheetId="31" r:id="rId31"/>
    <sheet name="p-32" sheetId="32" r:id="rId32"/>
    <sheet name="p-33" sheetId="33" r:id="rId33"/>
    <sheet name="p-34" sheetId="34" r:id="rId34"/>
    <sheet name="p-35" sheetId="35" r:id="rId35"/>
    <sheet name="p-36" sheetId="36" r:id="rId36"/>
    <sheet name="p-37" sheetId="37" r:id="rId37"/>
    <sheet name="p-38" sheetId="38" r:id="rId38"/>
    <sheet name="p-39" sheetId="39" r:id="rId39"/>
    <sheet name="podsumowanie" sheetId="40" r:id="rId40"/>
  </sheets>
  <definedNames>
    <definedName name="_xlnm.Print_Area" localSheetId="0">'p-1'!$A$1:$M$41</definedName>
    <definedName name="_xlnm.Print_Area" localSheetId="22">'p-23'!$A$1:$L$16</definedName>
    <definedName name="_xlnm.Print_Area" localSheetId="4">'p-5'!$A$1:$L$18</definedName>
  </definedNames>
  <calcPr fullCalcOnLoad="1"/>
</workbook>
</file>

<file path=xl/sharedStrings.xml><?xml version="1.0" encoding="utf-8"?>
<sst xmlns="http://schemas.openxmlformats.org/spreadsheetml/2006/main" count="1329" uniqueCount="329">
  <si>
    <t>Lp</t>
  </si>
  <si>
    <t>Nazwa międzynarodowa</t>
  </si>
  <si>
    <t>nazwa</t>
  </si>
  <si>
    <t>Postać</t>
  </si>
  <si>
    <t>Dawka</t>
  </si>
  <si>
    <t>ilość</t>
  </si>
  <si>
    <t xml:space="preserve">ilość </t>
  </si>
  <si>
    <t>cena op.</t>
  </si>
  <si>
    <t>wartość</t>
  </si>
  <si>
    <t>%</t>
  </si>
  <si>
    <t>handlowa</t>
  </si>
  <si>
    <t>(gram)</t>
  </si>
  <si>
    <t xml:space="preserve"> postaci</t>
  </si>
  <si>
    <t>opak./fiol.</t>
  </si>
  <si>
    <t>netto</t>
  </si>
  <si>
    <t>VAT</t>
  </si>
  <si>
    <t>brutto</t>
  </si>
  <si>
    <t>Amikacin sulfas</t>
  </si>
  <si>
    <t>inj.</t>
  </si>
  <si>
    <t>x1</t>
  </si>
  <si>
    <t>Ceftazidime</t>
  </si>
  <si>
    <t>x 1</t>
  </si>
  <si>
    <t>CefuroxIme /bez ograniczeń wiekowych/</t>
  </si>
  <si>
    <t>Cefuroksym</t>
  </si>
  <si>
    <t>tabl.</t>
  </si>
  <si>
    <t>x 10</t>
  </si>
  <si>
    <t>Cefotaksym</t>
  </si>
  <si>
    <t>Cefazolin</t>
  </si>
  <si>
    <t>Ceftriakson</t>
  </si>
  <si>
    <t>Ciprofloxacin</t>
  </si>
  <si>
    <t>tabl</t>
  </si>
  <si>
    <t>0.25</t>
  </si>
  <si>
    <t>x10</t>
  </si>
  <si>
    <t>0.5</t>
  </si>
  <si>
    <t>opak.</t>
  </si>
  <si>
    <t>2 mg/ml</t>
  </si>
  <si>
    <t>Ciprofloxacin  a 100 ml</t>
  </si>
  <si>
    <t>Ciprofloxacin a 200 ml</t>
  </si>
  <si>
    <t>2mg/ml</t>
  </si>
  <si>
    <t>data .....................</t>
  </si>
  <si>
    <t>ilość fiol.</t>
  </si>
  <si>
    <t xml:space="preserve"> postaci w opak.</t>
  </si>
  <si>
    <t>1.</t>
  </si>
  <si>
    <t>Amoxicillin</t>
  </si>
  <si>
    <t>x 16</t>
  </si>
  <si>
    <t>2.</t>
  </si>
  <si>
    <t>3.</t>
  </si>
  <si>
    <t>4.</t>
  </si>
  <si>
    <t>Amoxicillin/aAc.claviuonicum</t>
  </si>
  <si>
    <t>1,2 g</t>
  </si>
  <si>
    <t>5.</t>
  </si>
  <si>
    <t>2,2 g</t>
  </si>
  <si>
    <t>Amoxicillin/Ac.clavulonicum</t>
  </si>
  <si>
    <t>0,6g</t>
  </si>
  <si>
    <t>Amoxicillinum+Ac.clavulonicum</t>
  </si>
  <si>
    <t>x 14</t>
  </si>
  <si>
    <t>susp.</t>
  </si>
  <si>
    <t>457mg/5 ml</t>
  </si>
  <si>
    <t>70 ml.</t>
  </si>
  <si>
    <t>Ampicillin</t>
  </si>
  <si>
    <t>Ampicillinum+sulbactam</t>
  </si>
  <si>
    <t>Azytromycin</t>
  </si>
  <si>
    <t>500 mg</t>
  </si>
  <si>
    <t>x 3</t>
  </si>
  <si>
    <t>Cefaleksyna</t>
  </si>
  <si>
    <t>kaps.</t>
  </si>
  <si>
    <t>Ceftriaxonum</t>
  </si>
  <si>
    <t>Cefuroximum</t>
  </si>
  <si>
    <t>Clarithromycin</t>
  </si>
  <si>
    <t>500mg</t>
  </si>
  <si>
    <t>250 mg</t>
  </si>
  <si>
    <t>x14</t>
  </si>
  <si>
    <t>Cloxacillin</t>
  </si>
  <si>
    <t>Colistin</t>
  </si>
  <si>
    <t>1 mln j.m.</t>
  </si>
  <si>
    <t>x 20</t>
  </si>
  <si>
    <t>Doxycyclinum</t>
  </si>
  <si>
    <t>tabl./caps/</t>
  </si>
  <si>
    <t>20mg/ml</t>
  </si>
  <si>
    <t>Erythromycin</t>
  </si>
  <si>
    <t>inj.i.v.</t>
  </si>
  <si>
    <t>Penicillinum cryst.</t>
  </si>
  <si>
    <t xml:space="preserve">1 mln </t>
  </si>
  <si>
    <t>3 mln</t>
  </si>
  <si>
    <t>5 mln.</t>
  </si>
  <si>
    <t>Penicillinum proc.</t>
  </si>
  <si>
    <t>1.2 mln.</t>
  </si>
  <si>
    <t>Penicillnum  proc.</t>
  </si>
  <si>
    <t>2,4mln</t>
  </si>
  <si>
    <t>Rifampicin</t>
  </si>
  <si>
    <t>caps</t>
  </si>
  <si>
    <t>x100</t>
  </si>
  <si>
    <t>caps.</t>
  </si>
  <si>
    <t>x 100</t>
  </si>
  <si>
    <t>* zamawiajacy dopuszcza podania ceny zarówno za 1 fiol jak i opak.( przeliczając)</t>
  </si>
  <si>
    <t>cena op./fl.</t>
  </si>
  <si>
    <t>Gentamycin  i,v</t>
  </si>
  <si>
    <t>flak.</t>
  </si>
  <si>
    <t>80mg/ 80ml</t>
  </si>
  <si>
    <t>Gentamycin  i.v.</t>
  </si>
  <si>
    <t>240mg/80ml</t>
  </si>
  <si>
    <t>Amikacin   i,v.</t>
  </si>
  <si>
    <t>250mg/100ml</t>
  </si>
  <si>
    <t>Amikacin  i.v.</t>
  </si>
  <si>
    <t>500mg/100ml</t>
  </si>
  <si>
    <t>1 g/100ml</t>
  </si>
  <si>
    <t>Metronidazolum 100ml</t>
  </si>
  <si>
    <t>5 mg/ml</t>
  </si>
  <si>
    <t>fiol.</t>
  </si>
  <si>
    <t>cena op./fiol.</t>
  </si>
  <si>
    <t>Amoxicillin/Ac.clavulon</t>
  </si>
  <si>
    <t>x 5</t>
  </si>
  <si>
    <t>Cefepime</t>
  </si>
  <si>
    <t>Clindamycin h/chl</t>
  </si>
  <si>
    <t>0.3</t>
  </si>
  <si>
    <t>x16</t>
  </si>
  <si>
    <t>inj</t>
  </si>
  <si>
    <t>0,3/2ml</t>
  </si>
  <si>
    <t>0,6/4ml</t>
  </si>
  <si>
    <t>Piperacillin + Tazobactam</t>
  </si>
  <si>
    <t>4.5</t>
  </si>
  <si>
    <t>Teicoplanina</t>
  </si>
  <si>
    <t>0.2</t>
  </si>
  <si>
    <t>0.4</t>
  </si>
  <si>
    <t>Levofloxacin</t>
  </si>
  <si>
    <t>0,5/100ml</t>
  </si>
  <si>
    <t xml:space="preserve">nazwa handlowa </t>
  </si>
  <si>
    <t>ilość   opak/fiol.</t>
  </si>
  <si>
    <t>cena op./fiol.netto</t>
  </si>
  <si>
    <t>wartość netto</t>
  </si>
  <si>
    <t>cena op.brutto</t>
  </si>
  <si>
    <t>wartość brutto</t>
  </si>
  <si>
    <t>Vancomycinum</t>
  </si>
  <si>
    <t>Ilość</t>
  </si>
  <si>
    <t>w opak.</t>
  </si>
  <si>
    <t>Piperacillin +Tazobactam + EDTA</t>
  </si>
  <si>
    <t>Piperacillin + Tazobactam +EDTA</t>
  </si>
  <si>
    <t>Clindamycin h/chlor</t>
  </si>
  <si>
    <t>Linezolid</t>
  </si>
  <si>
    <t>600 mg</t>
  </si>
  <si>
    <t>Linezolid ( 100 ml )</t>
  </si>
  <si>
    <t>Meropenem *</t>
  </si>
  <si>
    <t>Tygacil   proszek</t>
  </si>
  <si>
    <t>50 mg</t>
  </si>
  <si>
    <t>Worykonazol</t>
  </si>
  <si>
    <t>200 mg</t>
  </si>
  <si>
    <t>Ceftazydym + Awibaktam</t>
  </si>
  <si>
    <t>2g + 0,5g</t>
  </si>
  <si>
    <t>Ceftarolina</t>
  </si>
  <si>
    <t>Meropenem</t>
  </si>
  <si>
    <t>1.0</t>
  </si>
  <si>
    <t>Gentamycin sulphate</t>
  </si>
  <si>
    <t>0.04</t>
  </si>
  <si>
    <t>inj/i.v.</t>
  </si>
  <si>
    <t>0.08</t>
  </si>
  <si>
    <t>Gentamycin</t>
  </si>
  <si>
    <t>gąbka</t>
  </si>
  <si>
    <t>Co - trimoxazol</t>
  </si>
  <si>
    <t>susp</t>
  </si>
  <si>
    <t>240mg/5ml</t>
  </si>
  <si>
    <t>x20</t>
  </si>
  <si>
    <t>Co-trimaxozol (bez ograniczeń wiekowych)</t>
  </si>
  <si>
    <t>nazwa handlowa</t>
  </si>
  <si>
    <t>ilość  postaci w opak.</t>
  </si>
  <si>
    <t>ilość  opak.</t>
  </si>
  <si>
    <t xml:space="preserve"> cena opak.   netto </t>
  </si>
  <si>
    <t>% VAT</t>
  </si>
  <si>
    <t>cena op. brutto</t>
  </si>
  <si>
    <t>0,1/10ml</t>
  </si>
  <si>
    <t>0,2/20ml</t>
  </si>
  <si>
    <t>worek</t>
  </si>
  <si>
    <t>50 ml</t>
  </si>
  <si>
    <t>100 ml</t>
  </si>
  <si>
    <t>200 ml</t>
  </si>
  <si>
    <t>Fluconazole</t>
  </si>
  <si>
    <t>tabl/kaps</t>
  </si>
  <si>
    <t>x 7</t>
  </si>
  <si>
    <t>0,2 g</t>
  </si>
  <si>
    <t>Nystatin</t>
  </si>
  <si>
    <t>500 tys j.m.</t>
  </si>
  <si>
    <t>2,4 mln j.m.</t>
  </si>
  <si>
    <t>24 ml</t>
  </si>
  <si>
    <t>tabl.dopoch.</t>
  </si>
  <si>
    <t>100 tys j.m.</t>
  </si>
  <si>
    <t>Amfoterycyna B  proszek do sporządzania r-ru d/inf.</t>
  </si>
  <si>
    <t>fiol</t>
  </si>
  <si>
    <t>Amfoterycyna B (forma lipidowa) a 20 ml</t>
  </si>
  <si>
    <t>fl.</t>
  </si>
  <si>
    <t>100 mg</t>
  </si>
  <si>
    <t>Amfoterycyna B (forma liposomalna,koloidalna)</t>
  </si>
  <si>
    <t>Flucitosine</t>
  </si>
  <si>
    <t>2,5g/250 ml</t>
  </si>
  <si>
    <t>Fluconazole  2mg/ml</t>
  </si>
  <si>
    <t>fl</t>
  </si>
  <si>
    <t>50   ml</t>
  </si>
  <si>
    <t xml:space="preserve">Fluconazole  2mg/ml </t>
  </si>
  <si>
    <t>flak/ worek</t>
  </si>
  <si>
    <t>Itrakonazol</t>
  </si>
  <si>
    <t>x 28</t>
  </si>
  <si>
    <t>2mg/1ml</t>
  </si>
  <si>
    <t>x 1 worek-300 ml</t>
  </si>
  <si>
    <t xml:space="preserve">* Zamawiający wymaga wyceny 1 worka </t>
  </si>
  <si>
    <t>500 mg+500 mg/20 ml</t>
  </si>
  <si>
    <t>Azithromycinum  20 ml</t>
  </si>
  <si>
    <t>200 mg/5ml.</t>
  </si>
  <si>
    <t>Clarithromycin (100 ml)</t>
  </si>
  <si>
    <t>125 mg/5ml</t>
  </si>
  <si>
    <t>Amoxicillin  60 ml</t>
  </si>
  <si>
    <t>500mg/5ml</t>
  </si>
  <si>
    <t>Calcium chloratum</t>
  </si>
  <si>
    <t>10 %/ 10 ml.</t>
  </si>
  <si>
    <t>Mykafungina</t>
  </si>
  <si>
    <t>Ryfaksymina</t>
  </si>
  <si>
    <t>Fidaksomycyna</t>
  </si>
  <si>
    <t>Fosfomycyna</t>
  </si>
  <si>
    <t>granulat</t>
  </si>
  <si>
    <t>3 g</t>
  </si>
  <si>
    <t>x 1 sasz</t>
  </si>
  <si>
    <t>proszek do sporządzania r-ru do infuzji</t>
  </si>
  <si>
    <t>2g</t>
  </si>
  <si>
    <t>4g</t>
  </si>
  <si>
    <t>Cefiksym</t>
  </si>
  <si>
    <t>0,4g</t>
  </si>
  <si>
    <t>x 10 fiol.</t>
  </si>
  <si>
    <t>FORMULARZ ASORTYMENTOWO-CENOWY</t>
  </si>
  <si>
    <t>Pakiet nr 1 - Antybiotyki</t>
  </si>
  <si>
    <t>* Zamawiający dopuszcza wyceny zarówno 1 fiol. jak i opak.</t>
  </si>
  <si>
    <t>Pakiet nr 2 - Antybiotyki</t>
  </si>
  <si>
    <t>Pakiet nr 4 - Antybiotyki</t>
  </si>
  <si>
    <t>Pakiet nr 5 - Antybiotyki</t>
  </si>
  <si>
    <t>Pakiet nr 6 - Antybiotyki</t>
  </si>
  <si>
    <t>Pakiet nr 7 - Antybiotyki</t>
  </si>
  <si>
    <t xml:space="preserve">  lub  12 h w temp. 2-8 stop.C oraz trwałości roztworu do infuzji preparatu po przygotowaniu z 0,9% NaCl i 3 h w kontrolowanej temp. Do 25 stop. lub 24h</t>
  </si>
  <si>
    <t xml:space="preserve">  w temp. 2-8 stop.C</t>
  </si>
  <si>
    <t>* Zamawiający wymaga trwałości r-ru do wstrzyknięć dożylnych preparatu po przygotowaniu 3 godz.w kontrolowanej temperaturze do do 25 stop C</t>
  </si>
  <si>
    <t>Pakiet nr 8 - Antybiotyki</t>
  </si>
  <si>
    <t>Pakiet nr 9 - Antybiotyki</t>
  </si>
  <si>
    <t>10x10x0,5 cm</t>
  </si>
  <si>
    <t>Pakiet nr 10 - Sulfonamidy</t>
  </si>
  <si>
    <t>Pakiet nr 11 - Antybiotyki</t>
  </si>
  <si>
    <t>Pakiet nr 12 - Antybiotyki</t>
  </si>
  <si>
    <t>Pakiet nr 13 - P/grzybicze</t>
  </si>
  <si>
    <t>* poz 1, 2 Zamawiający dopuszcza opak. x7 szt. oraz x14 szt.</t>
  </si>
  <si>
    <t>Pakiet nr 14 - P/grzybicze</t>
  </si>
  <si>
    <t>Pakiet nr 15 - P/grzybicze</t>
  </si>
  <si>
    <t>* Zamawiający dopuszcza wycenę opak. zarejestrowanego (handlowego)</t>
  </si>
  <si>
    <t>Pakiet nr 16 - P/grzybicze</t>
  </si>
  <si>
    <t>Pakiet nr 17 - P/grzybicze</t>
  </si>
  <si>
    <t>Pakiet nr 18 - P/grzybicze</t>
  </si>
  <si>
    <t>Pakiet nr 19 - P/grzybicze</t>
  </si>
  <si>
    <t>Pakiet nr 20 - P/grzybicze</t>
  </si>
  <si>
    <t>* poz. 3, 4 wymagana rejestracja u noworodków.</t>
  </si>
  <si>
    <t>Pakiet nr 22 - Antybiotyki</t>
  </si>
  <si>
    <t>Pakiet nr 23 - Antybiotyki</t>
  </si>
  <si>
    <t>Imipenem / Cilastatin sodium</t>
  </si>
  <si>
    <t>Pakiet nr 24 - Antybiotyki</t>
  </si>
  <si>
    <t>Pakiet nr 25 - Antybiotyki - zawiesiny</t>
  </si>
  <si>
    <t xml:space="preserve">cena opak. netto </t>
  </si>
  <si>
    <t>Pakiet nr 26 - Inne</t>
  </si>
  <si>
    <t>Pakiet nr 27 - Antybiotyki</t>
  </si>
  <si>
    <t>Pakiet nr 28 - Antybiotyki</t>
  </si>
  <si>
    <t>Pakiet nr 30 - Antybiotyki</t>
  </si>
  <si>
    <t>Pakiet nr 31 - Antybiotyki</t>
  </si>
  <si>
    <t>Pakiet nr 29 - Mykafungina</t>
  </si>
  <si>
    <t>Pakiet nr 33 - Caspofungina</t>
  </si>
  <si>
    <t>Caspofungina</t>
  </si>
  <si>
    <t>Pakiet nr 32 - Ryfaksymina</t>
  </si>
  <si>
    <t>Pakiet nr 34 - Gąbka z gentamycyną</t>
  </si>
  <si>
    <t>Pakiet nr 36 - Metronidazol iv.</t>
  </si>
  <si>
    <t>Pakiet nr 3 - Antybiotyki w postaci RTU</t>
  </si>
  <si>
    <t>Tobramycin iv.</t>
  </si>
  <si>
    <t>Pakiet nr 21 - P/grzybicze doustne</t>
  </si>
  <si>
    <t>Metronidazolum i.v.</t>
  </si>
  <si>
    <t>Pakiet nr 37 - Benzylopenicylina benzatynowa</t>
  </si>
  <si>
    <t>Benzylopenicylina benzatynowa</t>
  </si>
  <si>
    <t>1,2 mln j.m.</t>
  </si>
  <si>
    <t>Pakiet nr 38 - Antybiotyki</t>
  </si>
  <si>
    <t>1) dożylnie i doustnie</t>
  </si>
  <si>
    <t>2) dożylnie w infuzji ciągłej przez 24 godz.</t>
  </si>
  <si>
    <t>3) w ostrym bakteryjnym zapaleniu opon mózgowo-rdzeniowych</t>
  </si>
  <si>
    <t xml:space="preserve">Zamawiający wymaga, aby lek Vancomycin 0,5g oraz 1g posiadał udokmentowaną w ChPL możliwość podaży : </t>
  </si>
  <si>
    <t>Pakiet nr 35 - Antybiotyki</t>
  </si>
  <si>
    <t>Pakiet nr 39 - Antybiotyki</t>
  </si>
  <si>
    <t xml:space="preserve">nr pakietu </t>
  </si>
  <si>
    <t>uwagi</t>
  </si>
  <si>
    <t>Suma</t>
  </si>
  <si>
    <t>Antybiotyki, leki p/grzybicze</t>
  </si>
  <si>
    <t>z przeliczeniem</t>
  </si>
  <si>
    <t>Załącznik nr 1.1</t>
  </si>
  <si>
    <t>znak postępowania Szp/FZ-75/2021</t>
  </si>
  <si>
    <t>Załącznik nr 1.2</t>
  </si>
  <si>
    <t>Załącznik nr 1.3</t>
  </si>
  <si>
    <t>Załącznik nr 1.4</t>
  </si>
  <si>
    <t>Załącznik nr 1.5</t>
  </si>
  <si>
    <t>Załącznik nr 1.6</t>
  </si>
  <si>
    <t>Załącznik nr 1.7</t>
  </si>
  <si>
    <t>Załącznik nr 1.8</t>
  </si>
  <si>
    <t>Załącznik nr 1.9</t>
  </si>
  <si>
    <t>Załącznik nr 1.10</t>
  </si>
  <si>
    <t>Załącznik nr 1.11</t>
  </si>
  <si>
    <t>Załącznik nr 1.12</t>
  </si>
  <si>
    <t>Załącznik nr 1.13</t>
  </si>
  <si>
    <t>Załącznik nr 1.14</t>
  </si>
  <si>
    <t>Załącznik nr 1.15</t>
  </si>
  <si>
    <t>Załącznik nr 16</t>
  </si>
  <si>
    <t>Załącznik nr 1.17</t>
  </si>
  <si>
    <t>Załącznik nr 1.18</t>
  </si>
  <si>
    <t>Załącznik nr 1.19</t>
  </si>
  <si>
    <t xml:space="preserve">znak postępowania Szp/FZ-75/2021 </t>
  </si>
  <si>
    <t>Załącznik nr 1.20</t>
  </si>
  <si>
    <t>Załącznik nr 1.21</t>
  </si>
  <si>
    <t>Załącznik nr 1.22</t>
  </si>
  <si>
    <t>Załącznik nr 1.23</t>
  </si>
  <si>
    <t>Załącznik nr 1.24</t>
  </si>
  <si>
    <t>Załącznik nr 1.25</t>
  </si>
  <si>
    <t>Załącznik nr 1.26</t>
  </si>
  <si>
    <t>Załącznik nr 1.27</t>
  </si>
  <si>
    <t>Załącznik nr 1.28</t>
  </si>
  <si>
    <t>Załącznik nr 1.29</t>
  </si>
  <si>
    <t>Załącznik nr 1.30</t>
  </si>
  <si>
    <t>Załącznik nr 1.31</t>
  </si>
  <si>
    <t>Załącznik nr 1.32</t>
  </si>
  <si>
    <t>Załącznik nr 1.33</t>
  </si>
  <si>
    <t>Załącznik nr 1.34</t>
  </si>
  <si>
    <t>Załącznik nr 1.35</t>
  </si>
  <si>
    <t>Załącznik nr 1.36</t>
  </si>
  <si>
    <t>Załącznik nr 1.37</t>
  </si>
  <si>
    <t>Załącznik nr 1.38</t>
  </si>
  <si>
    <t>Załącznik nr 1.39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</si>
</sst>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0_ ;\-0.00\ "/>
    <numFmt numFmtId="166" formatCode="#,##0.00_ ;\-#,##0.00\ "/>
    <numFmt numFmtId="167" formatCode="0.0"/>
    <numFmt numFmtId="168" formatCode="0.000"/>
    <numFmt numFmtId="169" formatCode="#,##0.00;\-#,##0.00"/>
    <numFmt numFmtId="170" formatCode="#,###.00"/>
    <numFmt numFmtId="171" formatCode="#,##0;\-#,##0"/>
    <numFmt numFmtId="172" formatCode="#,##0.000"/>
    <numFmt numFmtId="173" formatCode="#,##0_ ;\-#,##0\ "/>
  </numFmts>
  <fonts count="68">
    <font>
      <sz val="10"/>
      <name val="Arial CE"/>
      <family val="0"/>
    </font>
    <font>
      <sz val="10"/>
      <name val="Arial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color indexed="53"/>
      <name val="Arial CE"/>
      <family val="2"/>
    </font>
    <font>
      <sz val="12"/>
      <color indexed="10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0"/>
    </font>
    <font>
      <i/>
      <sz val="12"/>
      <name val="Arial CE"/>
      <family val="0"/>
    </font>
    <font>
      <sz val="10"/>
      <color indexed="53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i/>
      <sz val="9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53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53"/>
      <name val="Times New Roman"/>
      <family val="1"/>
    </font>
    <font>
      <sz val="11"/>
      <name val="Times New Roman"/>
      <family val="1"/>
    </font>
    <font>
      <i/>
      <sz val="8"/>
      <name val="Arial CE"/>
      <family val="2"/>
    </font>
    <font>
      <sz val="10"/>
      <color indexed="53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E"/>
      <family val="0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27" borderId="1" applyNumberFormat="0" applyAlignment="0" applyProtection="0"/>
    <xf numFmtId="9" fontId="0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8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53" applyFont="1" applyFill="1" applyBorder="1" applyAlignment="1" applyProtection="1">
      <alignment horizontal="left"/>
      <protection/>
    </xf>
    <xf numFmtId="0" fontId="2" fillId="0" borderId="0" xfId="53" applyFont="1" applyFill="1" applyBorder="1">
      <alignment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right"/>
      <protection/>
    </xf>
    <xf numFmtId="0" fontId="2" fillId="0" borderId="0" xfId="53" applyFont="1" applyFill="1" applyBorder="1" applyAlignment="1" applyProtection="1">
      <alignment horizontal="right"/>
      <protection/>
    </xf>
    <xf numFmtId="0" fontId="2" fillId="0" borderId="0" xfId="53" applyFont="1" applyFill="1" applyBorder="1" applyAlignment="1">
      <alignment horizontal="right"/>
      <protection/>
    </xf>
    <xf numFmtId="164" fontId="2" fillId="0" borderId="0" xfId="62" applyFont="1" applyFill="1" applyBorder="1" applyAlignment="1" applyProtection="1">
      <alignment/>
      <protection/>
    </xf>
    <xf numFmtId="0" fontId="2" fillId="0" borderId="0" xfId="53" applyFont="1" applyFill="1">
      <alignment/>
      <protection/>
    </xf>
    <xf numFmtId="0" fontId="2" fillId="0" borderId="0" xfId="53" applyFont="1" applyFill="1" applyBorder="1" applyProtection="1">
      <alignment/>
      <protection/>
    </xf>
    <xf numFmtId="0" fontId="2" fillId="0" borderId="0" xfId="53" applyFont="1" applyFill="1" applyBorder="1" applyAlignment="1" applyProtection="1">
      <alignment horizontal="center"/>
      <protection/>
    </xf>
    <xf numFmtId="164" fontId="4" fillId="0" borderId="0" xfId="62" applyFont="1" applyFill="1" applyBorder="1" applyAlignment="1" applyProtection="1">
      <alignment horizontal="right"/>
      <protection locked="0"/>
    </xf>
    <xf numFmtId="164" fontId="2" fillId="0" borderId="0" xfId="62" applyFont="1" applyFill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53" applyFont="1" applyFill="1" applyBorder="1" applyAlignment="1" applyProtection="1">
      <alignment horizontal="center" wrapText="1"/>
      <protection/>
    </xf>
    <xf numFmtId="0" fontId="6" fillId="0" borderId="0" xfId="53" applyFont="1" applyFill="1" applyBorder="1">
      <alignment/>
      <protection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2" fillId="0" borderId="0" xfId="62" applyFont="1" applyFill="1" applyBorder="1" applyAlignment="1" applyProtection="1">
      <alignment horizontal="left"/>
      <protection locked="0"/>
    </xf>
    <xf numFmtId="2" fontId="7" fillId="33" borderId="0" xfId="0" applyNumberFormat="1" applyFont="1" applyFill="1" applyBorder="1" applyAlignment="1">
      <alignment/>
    </xf>
    <xf numFmtId="0" fontId="5" fillId="0" borderId="0" xfId="53" applyFont="1" applyFill="1" applyBorder="1">
      <alignment/>
      <protection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2" fillId="0" borderId="0" xfId="53" applyFont="1" applyFill="1" applyAlignment="1">
      <alignment vertical="center"/>
      <protection/>
    </xf>
    <xf numFmtId="0" fontId="4" fillId="0" borderId="0" xfId="53" applyFont="1" applyFill="1" applyBorder="1" applyAlignment="1" applyProtection="1">
      <alignment horizontal="left"/>
      <protection/>
    </xf>
    <xf numFmtId="0" fontId="4" fillId="0" borderId="0" xfId="53" applyFont="1" applyFill="1" applyBorder="1">
      <alignment/>
      <protection/>
    </xf>
    <xf numFmtId="1" fontId="4" fillId="0" borderId="0" xfId="53" applyNumberFormat="1" applyFont="1" applyFill="1" applyBorder="1" applyAlignment="1" applyProtection="1">
      <alignment horizontal="center"/>
      <protection/>
    </xf>
    <xf numFmtId="1" fontId="4" fillId="0" borderId="0" xfId="53" applyNumberFormat="1" applyFont="1" applyFill="1" applyBorder="1" applyAlignment="1" applyProtection="1">
      <alignment horizontal="right"/>
      <protection/>
    </xf>
    <xf numFmtId="0" fontId="4" fillId="0" borderId="0" xfId="53" applyFont="1" applyFill="1" applyBorder="1" applyAlignment="1" applyProtection="1">
      <alignment horizontal="right"/>
      <protection/>
    </xf>
    <xf numFmtId="0" fontId="4" fillId="0" borderId="0" xfId="53" applyFont="1" applyFill="1" applyBorder="1" applyAlignment="1">
      <alignment horizontal="right"/>
      <protection/>
    </xf>
    <xf numFmtId="164" fontId="4" fillId="0" borderId="0" xfId="62" applyFont="1" applyFill="1" applyBorder="1" applyAlignment="1" applyProtection="1">
      <alignment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4" fillId="0" borderId="0" xfId="54" applyFont="1" applyAlignment="1">
      <alignment horizontal="center" vertical="center"/>
      <protection/>
    </xf>
    <xf numFmtId="0" fontId="14" fillId="0" borderId="0" xfId="54" applyFont="1" applyAlignment="1">
      <alignment horizontal="left" vertical="center"/>
      <protection/>
    </xf>
    <xf numFmtId="0" fontId="14" fillId="0" borderId="0" xfId="54" applyFont="1">
      <alignment/>
      <protection/>
    </xf>
    <xf numFmtId="0" fontId="14" fillId="0" borderId="0" xfId="54" applyFont="1" applyAlignment="1">
      <alignment horizontal="center"/>
      <protection/>
    </xf>
    <xf numFmtId="0" fontId="14" fillId="0" borderId="0" xfId="54" applyFont="1" applyAlignment="1">
      <alignment vertical="center"/>
      <protection/>
    </xf>
    <xf numFmtId="0" fontId="14" fillId="0" borderId="0" xfId="54" applyFont="1" applyAlignment="1">
      <alignment horizontal="right" vertical="center"/>
      <protection/>
    </xf>
    <xf numFmtId="0" fontId="14" fillId="0" borderId="0" xfId="54" applyFont="1" applyAlignment="1">
      <alignment horizontal="right"/>
      <protection/>
    </xf>
    <xf numFmtId="0" fontId="15" fillId="0" borderId="0" xfId="54" applyFont="1" applyAlignment="1">
      <alignment horizontal="left" vertical="center"/>
      <protection/>
    </xf>
    <xf numFmtId="0" fontId="15" fillId="0" borderId="0" xfId="54" applyFont="1" applyAlignment="1">
      <alignment horizontal="center"/>
      <protection/>
    </xf>
    <xf numFmtId="0" fontId="15" fillId="0" borderId="0" xfId="54" applyFont="1" applyAlignment="1">
      <alignment horizontal="right" vertical="center"/>
      <protection/>
    </xf>
    <xf numFmtId="0" fontId="15" fillId="0" borderId="0" xfId="54" applyFont="1" applyAlignment="1">
      <alignment horizontal="right"/>
      <protection/>
    </xf>
    <xf numFmtId="0" fontId="14" fillId="0" borderId="0" xfId="51" applyFont="1" applyAlignment="1">
      <alignment horizontal="right"/>
      <protection/>
    </xf>
    <xf numFmtId="0" fontId="16" fillId="0" borderId="0" xfId="54" applyFont="1" applyAlignment="1">
      <alignment horizontal="center"/>
      <protection/>
    </xf>
    <xf numFmtId="0" fontId="16" fillId="0" borderId="0" xfId="54" applyFont="1" applyAlignment="1">
      <alignment/>
      <protection/>
    </xf>
    <xf numFmtId="0" fontId="16" fillId="0" borderId="0" xfId="54" applyFont="1" applyAlignment="1">
      <alignment horizontal="center" vertical="center"/>
      <protection/>
    </xf>
    <xf numFmtId="0" fontId="16" fillId="0" borderId="0" xfId="54" applyFont="1" applyAlignment="1">
      <alignment horizontal="left" vertical="center"/>
      <protection/>
    </xf>
    <xf numFmtId="0" fontId="16" fillId="0" borderId="0" xfId="54" applyFont="1" applyAlignment="1">
      <alignment vertical="center"/>
      <protection/>
    </xf>
    <xf numFmtId="0" fontId="16" fillId="0" borderId="0" xfId="54" applyFont="1" applyBorder="1" applyAlignment="1">
      <alignment vertical="center" wrapText="1"/>
      <protection/>
    </xf>
    <xf numFmtId="0" fontId="14" fillId="0" borderId="0" xfId="54" applyFont="1" applyBorder="1" applyAlignment="1">
      <alignment vertical="center"/>
      <protection/>
    </xf>
    <xf numFmtId="0" fontId="14" fillId="0" borderId="10" xfId="53" applyFont="1" applyFill="1" applyBorder="1" applyAlignment="1" applyProtection="1">
      <alignment horizontal="center" vertical="center" wrapText="1"/>
      <protection/>
    </xf>
    <xf numFmtId="0" fontId="14" fillId="0" borderId="10" xfId="53" applyFont="1" applyFill="1" applyBorder="1" applyAlignment="1" applyProtection="1">
      <alignment horizontal="center" vertical="center"/>
      <protection/>
    </xf>
    <xf numFmtId="0" fontId="14" fillId="0" borderId="11" xfId="53" applyFont="1" applyFill="1" applyBorder="1" applyAlignment="1" applyProtection="1">
      <alignment horizontal="center" vertical="center" wrapText="1"/>
      <protection/>
    </xf>
    <xf numFmtId="0" fontId="14" fillId="0" borderId="11" xfId="53" applyFont="1" applyFill="1" applyBorder="1" applyAlignment="1" applyProtection="1">
      <alignment horizontal="center" vertical="center"/>
      <protection/>
    </xf>
    <xf numFmtId="0" fontId="14" fillId="0" borderId="11" xfId="0" applyFont="1" applyBorder="1" applyAlignment="1">
      <alignment vertical="center"/>
    </xf>
    <xf numFmtId="2" fontId="14" fillId="0" borderId="11" xfId="53" applyNumberFormat="1" applyFont="1" applyFill="1" applyBorder="1" applyAlignment="1" applyProtection="1">
      <alignment horizontal="center" vertical="center"/>
      <protection/>
    </xf>
    <xf numFmtId="0" fontId="14" fillId="0" borderId="11" xfId="53" applyFont="1" applyFill="1" applyBorder="1" applyAlignment="1">
      <alignment vertical="center"/>
      <protection/>
    </xf>
    <xf numFmtId="0" fontId="14" fillId="0" borderId="12" xfId="53" applyFont="1" applyFill="1" applyBorder="1" applyAlignment="1" applyProtection="1">
      <alignment horizontal="center" vertical="center" wrapText="1"/>
      <protection/>
    </xf>
    <xf numFmtId="167" fontId="14" fillId="0" borderId="11" xfId="53" applyNumberFormat="1" applyFont="1" applyFill="1" applyBorder="1" applyAlignment="1" applyProtection="1">
      <alignment horizontal="center" vertical="center"/>
      <protection/>
    </xf>
    <xf numFmtId="0" fontId="14" fillId="0" borderId="12" xfId="53" applyFont="1" applyFill="1" applyBorder="1" applyAlignment="1">
      <alignment vertical="center"/>
      <protection/>
    </xf>
    <xf numFmtId="0" fontId="14" fillId="0" borderId="12" xfId="0" applyFont="1" applyBorder="1" applyAlignment="1">
      <alignment vertical="center"/>
    </xf>
    <xf numFmtId="167" fontId="14" fillId="0" borderId="12" xfId="53" applyNumberFormat="1" applyFont="1" applyFill="1" applyBorder="1" applyAlignment="1" applyProtection="1">
      <alignment horizontal="center" vertical="center"/>
      <protection/>
    </xf>
    <xf numFmtId="0" fontId="14" fillId="0" borderId="10" xfId="53" applyFont="1" applyFill="1" applyBorder="1" applyAlignment="1">
      <alignment vertical="center"/>
      <protection/>
    </xf>
    <xf numFmtId="0" fontId="14" fillId="0" borderId="12" xfId="0" applyFont="1" applyBorder="1" applyAlignment="1">
      <alignment horizontal="center" vertical="center"/>
    </xf>
    <xf numFmtId="1" fontId="14" fillId="0" borderId="12" xfId="53" applyNumberFormat="1" applyFont="1" applyFill="1" applyBorder="1" applyAlignment="1" applyProtection="1">
      <alignment horizontal="center" vertical="center"/>
      <protection/>
    </xf>
    <xf numFmtId="0" fontId="14" fillId="0" borderId="12" xfId="53" applyFont="1" applyFill="1" applyBorder="1" applyAlignment="1" applyProtection="1">
      <alignment horizontal="center" vertical="center"/>
      <protection/>
    </xf>
    <xf numFmtId="2" fontId="14" fillId="0" borderId="12" xfId="53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vertical="center"/>
    </xf>
    <xf numFmtId="167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0" xfId="53" applyFont="1" applyFill="1" applyBorder="1" applyAlignment="1">
      <alignment vertical="center"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vertical="center"/>
    </xf>
    <xf numFmtId="0" fontId="14" fillId="0" borderId="0" xfId="53" applyFont="1" applyFill="1" applyBorder="1" applyAlignment="1" applyProtection="1">
      <alignment vertical="center"/>
      <protection/>
    </xf>
    <xf numFmtId="1" fontId="14" fillId="0" borderId="0" xfId="53" applyNumberFormat="1" applyFont="1" applyFill="1" applyBorder="1" applyAlignment="1" applyProtection="1">
      <alignment horizontal="center" vertical="center"/>
      <protection/>
    </xf>
    <xf numFmtId="1" fontId="14" fillId="0" borderId="0" xfId="53" applyNumberFormat="1" applyFont="1" applyFill="1" applyBorder="1" applyAlignment="1" applyProtection="1">
      <alignment horizontal="right" vertical="center"/>
      <protection/>
    </xf>
    <xf numFmtId="0" fontId="14" fillId="0" borderId="0" xfId="53" applyFont="1" applyFill="1" applyBorder="1" applyAlignment="1" applyProtection="1">
      <alignment horizontal="right" vertical="center"/>
      <protection/>
    </xf>
    <xf numFmtId="0" fontId="14" fillId="0" borderId="0" xfId="53" applyFont="1" applyFill="1" applyBorder="1" applyAlignment="1">
      <alignment horizontal="right" vertical="center"/>
      <protection/>
    </xf>
    <xf numFmtId="164" fontId="14" fillId="0" borderId="0" xfId="62" applyFont="1" applyFill="1" applyBorder="1" applyAlignment="1" applyProtection="1">
      <alignment vertical="center"/>
      <protection/>
    </xf>
    <xf numFmtId="0" fontId="14" fillId="0" borderId="0" xfId="53" applyFont="1" applyFill="1" applyAlignment="1">
      <alignment vertical="center"/>
      <protection/>
    </xf>
    <xf numFmtId="0" fontId="14" fillId="0" borderId="12" xfId="53" applyFont="1" applyFill="1" applyBorder="1" applyAlignment="1" applyProtection="1">
      <alignment horizontal="left" vertical="center"/>
      <protection/>
    </xf>
    <xf numFmtId="0" fontId="14" fillId="0" borderId="12" xfId="53" applyFont="1" applyFill="1" applyBorder="1" applyAlignment="1" applyProtection="1">
      <alignment horizontal="left" vertical="center" wrapText="1"/>
      <protection/>
    </xf>
    <xf numFmtId="0" fontId="14" fillId="0" borderId="12" xfId="0" applyFont="1" applyBorder="1" applyAlignment="1">
      <alignment vertical="center" wrapText="1"/>
    </xf>
    <xf numFmtId="166" fontId="17" fillId="34" borderId="13" xfId="0" applyNumberFormat="1" applyFont="1" applyFill="1" applyBorder="1" applyAlignment="1">
      <alignment horizontal="right" vertical="center"/>
    </xf>
    <xf numFmtId="166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166" fontId="16" fillId="34" borderId="14" xfId="0" applyNumberFormat="1" applyFont="1" applyFill="1" applyBorder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53" applyFont="1" applyFill="1" applyBorder="1" applyAlignment="1" applyProtection="1">
      <alignment horizontal="left"/>
      <protection/>
    </xf>
    <xf numFmtId="0" fontId="20" fillId="0" borderId="0" xfId="53" applyFont="1" applyFill="1" applyBorder="1">
      <alignment/>
      <protection/>
    </xf>
    <xf numFmtId="1" fontId="20" fillId="0" borderId="0" xfId="53" applyNumberFormat="1" applyFont="1" applyFill="1" applyBorder="1" applyAlignment="1" applyProtection="1">
      <alignment horizontal="center"/>
      <protection/>
    </xf>
    <xf numFmtId="1" fontId="20" fillId="0" borderId="0" xfId="53" applyNumberFormat="1" applyFont="1" applyFill="1" applyBorder="1" applyAlignment="1" applyProtection="1">
      <alignment horizontal="right"/>
      <protection/>
    </xf>
    <xf numFmtId="0" fontId="20" fillId="0" borderId="0" xfId="53" applyFont="1" applyFill="1" applyBorder="1" applyAlignment="1" applyProtection="1">
      <alignment horizontal="right"/>
      <protection/>
    </xf>
    <xf numFmtId="0" fontId="20" fillId="0" borderId="0" xfId="53" applyFont="1" applyFill="1" applyBorder="1" applyAlignment="1">
      <alignment horizontal="right"/>
      <protection/>
    </xf>
    <xf numFmtId="164" fontId="20" fillId="0" borderId="0" xfId="62" applyFont="1" applyFill="1" applyBorder="1" applyAlignment="1" applyProtection="1">
      <alignment horizontal="right"/>
      <protection/>
    </xf>
    <xf numFmtId="0" fontId="20" fillId="0" borderId="0" xfId="53" applyFont="1" applyFill="1">
      <alignment/>
      <protection/>
    </xf>
    <xf numFmtId="0" fontId="20" fillId="0" borderId="0" xfId="53" applyFont="1" applyFill="1" applyBorder="1" applyProtection="1">
      <alignment/>
      <protection/>
    </xf>
    <xf numFmtId="0" fontId="20" fillId="0" borderId="0" xfId="53" applyFont="1" applyFill="1" applyBorder="1" applyAlignment="1" applyProtection="1">
      <alignment horizontal="center"/>
      <protection/>
    </xf>
    <xf numFmtId="164" fontId="21" fillId="0" borderId="0" xfId="62" applyFont="1" applyFill="1" applyBorder="1" applyAlignment="1" applyProtection="1">
      <alignment horizontal="right"/>
      <protection locked="0"/>
    </xf>
    <xf numFmtId="164" fontId="20" fillId="0" borderId="0" xfId="62" applyFont="1" applyFill="1" applyBorder="1" applyAlignment="1" applyProtection="1">
      <alignment horizontal="right"/>
      <protection locked="0"/>
    </xf>
    <xf numFmtId="167" fontId="14" fillId="0" borderId="12" xfId="0" applyNumberFormat="1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166" fontId="14" fillId="33" borderId="12" xfId="0" applyNumberFormat="1" applyFont="1" applyFill="1" applyBorder="1" applyAlignment="1">
      <alignment horizontal="right" vertical="center"/>
    </xf>
    <xf numFmtId="166" fontId="14" fillId="33" borderId="12" xfId="0" applyNumberFormat="1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right" vertical="center"/>
    </xf>
    <xf numFmtId="1" fontId="14" fillId="0" borderId="12" xfId="53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8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53" applyFont="1" applyFill="1" applyBorder="1" applyAlignment="1">
      <alignment vertical="center"/>
      <protection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3" fontId="14" fillId="0" borderId="12" xfId="53" applyNumberFormat="1" applyFont="1" applyFill="1" applyBorder="1" applyAlignment="1">
      <alignment vertical="center"/>
      <protection/>
    </xf>
    <xf numFmtId="2" fontId="14" fillId="0" borderId="12" xfId="0" applyNumberFormat="1" applyFont="1" applyBorder="1" applyAlignment="1">
      <alignment vertical="center"/>
    </xf>
    <xf numFmtId="0" fontId="14" fillId="0" borderId="12" xfId="53" applyFont="1" applyFill="1" applyBorder="1" applyAlignment="1" applyProtection="1">
      <alignment vertical="center" wrapText="1"/>
      <protection/>
    </xf>
    <xf numFmtId="168" fontId="14" fillId="0" borderId="12" xfId="53" applyNumberFormat="1" applyFont="1" applyFill="1" applyBorder="1" applyAlignment="1" applyProtection="1">
      <alignment horizontal="center" vertical="center" wrapText="1"/>
      <protection/>
    </xf>
    <xf numFmtId="167" fontId="14" fillId="0" borderId="12" xfId="53" applyNumberFormat="1" applyFont="1" applyFill="1" applyBorder="1" applyAlignment="1" applyProtection="1">
      <alignment horizontal="center" vertical="center" wrapText="1"/>
      <protection/>
    </xf>
    <xf numFmtId="1" fontId="14" fillId="0" borderId="11" xfId="53" applyNumberFormat="1" applyFont="1" applyFill="1" applyBorder="1" applyAlignment="1" applyProtection="1">
      <alignment horizontal="center" vertical="center"/>
      <protection/>
    </xf>
    <xf numFmtId="2" fontId="14" fillId="0" borderId="11" xfId="62" applyNumberFormat="1" applyFont="1" applyFill="1" applyBorder="1" applyAlignment="1" applyProtection="1">
      <alignment vertical="center"/>
      <protection/>
    </xf>
    <xf numFmtId="2" fontId="14" fillId="0" borderId="11" xfId="53" applyNumberFormat="1" applyFont="1" applyFill="1" applyBorder="1" applyAlignment="1">
      <alignment vertical="center"/>
      <protection/>
    </xf>
    <xf numFmtId="0" fontId="19" fillId="0" borderId="16" xfId="53" applyFont="1" applyFill="1" applyBorder="1" applyAlignment="1" applyProtection="1">
      <alignment horizontal="center" vertical="center" wrapText="1"/>
      <protection/>
    </xf>
    <xf numFmtId="0" fontId="16" fillId="0" borderId="17" xfId="53" applyFont="1" applyFill="1" applyBorder="1" applyAlignment="1" applyProtection="1">
      <alignment horizontal="center" vertical="center" wrapText="1"/>
      <protection/>
    </xf>
    <xf numFmtId="0" fontId="16" fillId="0" borderId="18" xfId="53" applyFont="1" applyFill="1" applyBorder="1" applyAlignment="1" applyProtection="1">
      <alignment horizontal="center" vertical="center" wrapText="1"/>
      <protection/>
    </xf>
    <xf numFmtId="0" fontId="16" fillId="0" borderId="13" xfId="53" applyFont="1" applyFill="1" applyBorder="1" applyAlignment="1" applyProtection="1">
      <alignment horizontal="center" vertical="center"/>
      <protection/>
    </xf>
    <xf numFmtId="0" fontId="16" fillId="0" borderId="19" xfId="53" applyFont="1" applyFill="1" applyBorder="1" applyAlignment="1" applyProtection="1">
      <alignment horizontal="center" vertical="center" wrapText="1"/>
      <protection/>
    </xf>
    <xf numFmtId="164" fontId="16" fillId="0" borderId="13" xfId="62" applyFont="1" applyFill="1" applyBorder="1" applyAlignment="1" applyProtection="1">
      <alignment horizontal="center" vertical="center" wrapText="1"/>
      <protection/>
    </xf>
    <xf numFmtId="0" fontId="16" fillId="0" borderId="19" xfId="53" applyFont="1" applyFill="1" applyBorder="1" applyAlignment="1">
      <alignment horizontal="center" vertical="center"/>
      <protection/>
    </xf>
    <xf numFmtId="0" fontId="16" fillId="0" borderId="13" xfId="53" applyFont="1" applyFill="1" applyBorder="1" applyAlignment="1">
      <alignment horizontal="center" vertical="center"/>
      <protection/>
    </xf>
    <xf numFmtId="0" fontId="16" fillId="0" borderId="20" xfId="53" applyFont="1" applyFill="1" applyBorder="1" applyAlignment="1">
      <alignment horizontal="center" vertical="center"/>
      <protection/>
    </xf>
    <xf numFmtId="0" fontId="16" fillId="0" borderId="21" xfId="53" applyFont="1" applyFill="1" applyBorder="1" applyAlignment="1" applyProtection="1">
      <alignment horizontal="center" vertical="center" wrapText="1"/>
      <protection/>
    </xf>
    <xf numFmtId="0" fontId="16" fillId="0" borderId="22" xfId="53" applyFont="1" applyFill="1" applyBorder="1" applyAlignment="1" applyProtection="1">
      <alignment horizontal="center" vertical="center"/>
      <protection/>
    </xf>
    <xf numFmtId="0" fontId="16" fillId="0" borderId="11" xfId="53" applyFont="1" applyFill="1" applyBorder="1" applyAlignment="1" applyProtection="1">
      <alignment horizontal="center" vertical="center"/>
      <protection/>
    </xf>
    <xf numFmtId="164" fontId="16" fillId="0" borderId="22" xfId="62" applyFont="1" applyFill="1" applyBorder="1" applyAlignment="1" applyProtection="1">
      <alignment horizontal="center" vertical="center" wrapText="1"/>
      <protection/>
    </xf>
    <xf numFmtId="0" fontId="16" fillId="0" borderId="11" xfId="53" applyFont="1" applyFill="1" applyBorder="1" applyAlignment="1">
      <alignment horizontal="center" vertical="center"/>
      <protection/>
    </xf>
    <xf numFmtId="0" fontId="16" fillId="0" borderId="22" xfId="53" applyFont="1" applyFill="1" applyBorder="1" applyAlignment="1">
      <alignment horizontal="center" vertical="center"/>
      <protection/>
    </xf>
    <xf numFmtId="0" fontId="16" fillId="0" borderId="23" xfId="53" applyFont="1" applyFill="1" applyBorder="1" applyAlignment="1">
      <alignment horizontal="center" vertical="center"/>
      <protection/>
    </xf>
    <xf numFmtId="0" fontId="24" fillId="0" borderId="16" xfId="53" applyFont="1" applyFill="1" applyBorder="1" applyAlignment="1" applyProtection="1">
      <alignment horizontal="center" vertical="center" wrapText="1"/>
      <protection/>
    </xf>
    <xf numFmtId="0" fontId="24" fillId="0" borderId="24" xfId="53" applyFont="1" applyFill="1" applyBorder="1" applyAlignment="1" applyProtection="1">
      <alignment horizontal="center" vertical="center" wrapText="1"/>
      <protection/>
    </xf>
    <xf numFmtId="0" fontId="24" fillId="0" borderId="24" xfId="53" applyFont="1" applyFill="1" applyBorder="1" applyAlignment="1" applyProtection="1">
      <alignment horizontal="center" vertical="center"/>
      <protection/>
    </xf>
    <xf numFmtId="0" fontId="24" fillId="0" borderId="25" xfId="53" applyFont="1" applyFill="1" applyBorder="1" applyAlignment="1" applyProtection="1">
      <alignment horizontal="center" vertical="center"/>
      <protection/>
    </xf>
    <xf numFmtId="0" fontId="24" fillId="0" borderId="24" xfId="62" applyNumberFormat="1" applyFont="1" applyFill="1" applyBorder="1" applyAlignment="1" applyProtection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/>
      <protection/>
    </xf>
    <xf numFmtId="0" fontId="24" fillId="0" borderId="26" xfId="53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166" fontId="14" fillId="0" borderId="11" xfId="0" applyNumberFormat="1" applyFont="1" applyBorder="1" applyAlignment="1">
      <alignment horizontal="right" vertical="center"/>
    </xf>
    <xf numFmtId="166" fontId="14" fillId="0" borderId="11" xfId="0" applyNumberFormat="1" applyFont="1" applyBorder="1" applyAlignment="1">
      <alignment vertical="center"/>
    </xf>
    <xf numFmtId="0" fontId="14" fillId="0" borderId="27" xfId="53" applyFont="1" applyFill="1" applyBorder="1" applyAlignment="1" applyProtection="1">
      <alignment horizontal="center" vertical="center" wrapText="1"/>
      <protection/>
    </xf>
    <xf numFmtId="0" fontId="16" fillId="0" borderId="28" xfId="53" applyFont="1" applyFill="1" applyBorder="1" applyAlignment="1" applyProtection="1">
      <alignment horizontal="center" vertical="center" wrapText="1"/>
      <protection/>
    </xf>
    <xf numFmtId="0" fontId="16" fillId="0" borderId="19" xfId="53" applyFont="1" applyFill="1" applyBorder="1" applyAlignment="1" applyProtection="1">
      <alignment horizontal="left" vertical="center" wrapText="1"/>
      <protection/>
    </xf>
    <xf numFmtId="0" fontId="16" fillId="0" borderId="13" xfId="53" applyFont="1" applyFill="1" applyBorder="1" applyAlignment="1" applyProtection="1">
      <alignment horizontal="center" vertical="center" wrapText="1"/>
      <protection/>
    </xf>
    <xf numFmtId="0" fontId="16" fillId="0" borderId="29" xfId="53" applyFont="1" applyFill="1" applyBorder="1" applyAlignment="1">
      <alignment horizontal="center" vertical="center"/>
      <protection/>
    </xf>
    <xf numFmtId="0" fontId="16" fillId="0" borderId="30" xfId="53" applyFont="1" applyFill="1" applyBorder="1" applyAlignment="1" applyProtection="1">
      <alignment horizontal="center" vertical="center" wrapText="1"/>
      <protection/>
    </xf>
    <xf numFmtId="0" fontId="16" fillId="0" borderId="11" xfId="53" applyFont="1" applyFill="1" applyBorder="1" applyAlignment="1" applyProtection="1">
      <alignment horizontal="left" vertical="center" wrapText="1"/>
      <protection/>
    </xf>
    <xf numFmtId="0" fontId="16" fillId="0" borderId="11" xfId="53" applyFont="1" applyFill="1" applyBorder="1" applyAlignment="1" applyProtection="1">
      <alignment horizontal="center" vertical="center" wrapText="1"/>
      <protection/>
    </xf>
    <xf numFmtId="0" fontId="16" fillId="0" borderId="22" xfId="53" applyFont="1" applyFill="1" applyBorder="1" applyAlignment="1" applyProtection="1">
      <alignment horizontal="center" vertical="center" wrapText="1"/>
      <protection/>
    </xf>
    <xf numFmtId="0" fontId="16" fillId="0" borderId="31" xfId="53" applyFont="1" applyFill="1" applyBorder="1" applyAlignment="1">
      <alignment horizontal="center" vertical="center"/>
      <protection/>
    </xf>
    <xf numFmtId="0" fontId="16" fillId="0" borderId="19" xfId="53" applyFont="1" applyFill="1" applyBorder="1" applyAlignment="1" applyProtection="1">
      <alignment horizontal="center" vertical="center"/>
      <protection/>
    </xf>
    <xf numFmtId="164" fontId="16" fillId="0" borderId="18" xfId="62" applyFont="1" applyFill="1" applyBorder="1" applyAlignment="1" applyProtection="1">
      <alignment horizontal="center" vertical="center" wrapText="1"/>
      <protection/>
    </xf>
    <xf numFmtId="0" fontId="16" fillId="0" borderId="18" xfId="53" applyFont="1" applyFill="1" applyBorder="1" applyAlignment="1">
      <alignment horizontal="center" vertical="center"/>
      <protection/>
    </xf>
    <xf numFmtId="164" fontId="16" fillId="0" borderId="21" xfId="62" applyFont="1" applyFill="1" applyBorder="1" applyAlignment="1" applyProtection="1">
      <alignment horizontal="center" vertical="center" wrapText="1"/>
      <protection/>
    </xf>
    <xf numFmtId="0" fontId="16" fillId="0" borderId="21" xfId="53" applyFont="1" applyFill="1" applyBorder="1" applyAlignment="1">
      <alignment horizontal="center" vertical="center"/>
      <protection/>
    </xf>
    <xf numFmtId="0" fontId="24" fillId="0" borderId="32" xfId="53" applyFont="1" applyFill="1" applyBorder="1" applyAlignment="1" applyProtection="1">
      <alignment horizontal="center" vertical="center" wrapText="1"/>
      <protection/>
    </xf>
    <xf numFmtId="0" fontId="24" fillId="0" borderId="25" xfId="53" applyFont="1" applyFill="1" applyBorder="1" applyAlignment="1" applyProtection="1">
      <alignment horizontal="center" vertical="center" wrapText="1"/>
      <protection/>
    </xf>
    <xf numFmtId="0" fontId="24" fillId="0" borderId="25" xfId="62" applyNumberFormat="1" applyFont="1" applyFill="1" applyBorder="1" applyAlignment="1" applyProtection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/>
      <protection/>
    </xf>
    <xf numFmtId="0" fontId="24" fillId="0" borderId="33" xfId="53" applyFont="1" applyFill="1" applyBorder="1" applyAlignment="1">
      <alignment horizontal="center" vertical="center"/>
      <protection/>
    </xf>
    <xf numFmtId="0" fontId="14" fillId="0" borderId="12" xfId="53" applyNumberFormat="1" applyFont="1" applyFill="1" applyBorder="1" applyAlignment="1" applyProtection="1">
      <alignment horizontal="center" vertical="center"/>
      <protection/>
    </xf>
    <xf numFmtId="4" fontId="14" fillId="0" borderId="12" xfId="53" applyNumberFormat="1" applyFont="1" applyFill="1" applyBorder="1" applyAlignment="1">
      <alignment vertical="center"/>
      <protection/>
    </xf>
    <xf numFmtId="4" fontId="14" fillId="0" borderId="12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167" fontId="14" fillId="0" borderId="12" xfId="56" applyNumberFormat="1" applyFont="1" applyFill="1" applyBorder="1" applyAlignment="1" applyProtection="1">
      <alignment horizontal="center" vertical="center"/>
      <protection/>
    </xf>
    <xf numFmtId="0" fontId="14" fillId="0" borderId="34" xfId="53" applyFont="1" applyFill="1" applyBorder="1" applyAlignment="1" applyProtection="1">
      <alignment horizontal="center" vertical="center" wrapText="1"/>
      <protection/>
    </xf>
    <xf numFmtId="4" fontId="17" fillId="34" borderId="14" xfId="0" applyNumberFormat="1" applyFont="1" applyFill="1" applyBorder="1" applyAlignment="1">
      <alignment vertical="center"/>
    </xf>
    <xf numFmtId="0" fontId="14" fillId="0" borderId="35" xfId="0" applyFont="1" applyBorder="1" applyAlignment="1">
      <alignment horizontal="right" vertical="center"/>
    </xf>
    <xf numFmtId="0" fontId="14" fillId="0" borderId="17" xfId="53" applyFont="1" applyFill="1" applyBorder="1" applyAlignment="1" applyProtection="1">
      <alignment horizontal="left" vertical="center"/>
      <protection/>
    </xf>
    <xf numFmtId="0" fontId="14" fillId="0" borderId="17" xfId="53" applyFont="1" applyFill="1" applyBorder="1" applyAlignment="1">
      <alignment vertical="center"/>
      <protection/>
    </xf>
    <xf numFmtId="1" fontId="14" fillId="0" borderId="17" xfId="53" applyNumberFormat="1" applyFont="1" applyFill="1" applyBorder="1" applyAlignment="1" applyProtection="1">
      <alignment horizontal="center" vertical="center"/>
      <protection/>
    </xf>
    <xf numFmtId="0" fontId="14" fillId="0" borderId="17" xfId="53" applyNumberFormat="1" applyFont="1" applyFill="1" applyBorder="1" applyAlignment="1" applyProtection="1">
      <alignment horizontal="center" vertical="center"/>
      <protection/>
    </xf>
    <xf numFmtId="0" fontId="14" fillId="0" borderId="17" xfId="53" applyFont="1" applyFill="1" applyBorder="1" applyAlignment="1" applyProtection="1">
      <alignment horizontal="center" vertical="center"/>
      <protection/>
    </xf>
    <xf numFmtId="0" fontId="14" fillId="0" borderId="34" xfId="0" applyFont="1" applyBorder="1" applyAlignment="1">
      <alignment horizontal="right" vertical="center"/>
    </xf>
    <xf numFmtId="0" fontId="14" fillId="0" borderId="36" xfId="53" applyFont="1" applyFill="1" applyBorder="1" applyAlignment="1">
      <alignment vertical="center"/>
      <protection/>
    </xf>
    <xf numFmtId="0" fontId="14" fillId="0" borderId="24" xfId="0" applyFont="1" applyBorder="1" applyAlignment="1">
      <alignment vertical="center"/>
    </xf>
    <xf numFmtId="4" fontId="21" fillId="34" borderId="14" xfId="53" applyNumberFormat="1" applyFont="1" applyFill="1" applyBorder="1" applyAlignment="1">
      <alignment vertical="center"/>
      <protection/>
    </xf>
    <xf numFmtId="0" fontId="14" fillId="0" borderId="24" xfId="53" applyFont="1" applyFill="1" applyBorder="1" applyAlignment="1" applyProtection="1">
      <alignment horizontal="center" vertical="center" wrapText="1"/>
      <protection/>
    </xf>
    <xf numFmtId="0" fontId="14" fillId="0" borderId="24" xfId="53" applyFont="1" applyFill="1" applyBorder="1" applyAlignment="1">
      <alignment vertical="center"/>
      <protection/>
    </xf>
    <xf numFmtId="0" fontId="14" fillId="0" borderId="3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6" fontId="17" fillId="34" borderId="14" xfId="0" applyNumberFormat="1" applyFont="1" applyFill="1" applyBorder="1" applyAlignment="1">
      <alignment horizontal="right" vertical="center"/>
    </xf>
    <xf numFmtId="0" fontId="14" fillId="0" borderId="3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24" xfId="0" applyFont="1" applyBorder="1" applyAlignment="1">
      <alignment horizontal="center" vertical="center" wrapText="1"/>
    </xf>
    <xf numFmtId="0" fontId="20" fillId="0" borderId="0" xfId="53" applyFont="1" applyFill="1" applyBorder="1" applyAlignment="1" applyProtection="1">
      <alignment horizontal="center" vertical="center" wrapText="1"/>
      <protection/>
    </xf>
    <xf numFmtId="170" fontId="25" fillId="34" borderId="14" xfId="0" applyNumberFormat="1" applyFont="1" applyFill="1" applyBorder="1" applyAlignment="1">
      <alignment/>
    </xf>
    <xf numFmtId="170" fontId="14" fillId="0" borderId="24" xfId="0" applyNumberFormat="1" applyFont="1" applyBorder="1" applyAlignment="1">
      <alignment vertical="center"/>
    </xf>
    <xf numFmtId="0" fontId="14" fillId="0" borderId="11" xfId="53" applyFont="1" applyFill="1" applyBorder="1" applyAlignment="1" applyProtection="1">
      <alignment vertical="center" wrapText="1"/>
      <protection/>
    </xf>
    <xf numFmtId="0" fontId="14" fillId="0" borderId="31" xfId="53" applyFont="1" applyFill="1" applyBorder="1" applyAlignment="1">
      <alignment horizontal="right" vertical="center"/>
      <protection/>
    </xf>
    <xf numFmtId="166" fontId="14" fillId="0" borderId="21" xfId="62" applyNumberFormat="1" applyFont="1" applyFill="1" applyBorder="1" applyAlignment="1" applyProtection="1">
      <alignment vertical="center"/>
      <protection/>
    </xf>
    <xf numFmtId="0" fontId="14" fillId="0" borderId="10" xfId="53" applyFont="1" applyFill="1" applyBorder="1" applyAlignment="1" applyProtection="1">
      <alignment vertical="center" wrapText="1"/>
      <protection/>
    </xf>
    <xf numFmtId="1" fontId="14" fillId="0" borderId="10" xfId="53" applyNumberFormat="1" applyFont="1" applyFill="1" applyBorder="1" applyAlignment="1" applyProtection="1">
      <alignment horizontal="center" vertical="center"/>
      <protection/>
    </xf>
    <xf numFmtId="0" fontId="14" fillId="0" borderId="37" xfId="53" applyFont="1" applyFill="1" applyBorder="1" applyAlignment="1">
      <alignment horizontal="right" vertical="center"/>
      <protection/>
    </xf>
    <xf numFmtId="170" fontId="14" fillId="0" borderId="12" xfId="53" applyNumberFormat="1" applyFont="1" applyFill="1" applyBorder="1" applyAlignment="1">
      <alignment vertical="center"/>
      <protection/>
    </xf>
    <xf numFmtId="0" fontId="14" fillId="0" borderId="38" xfId="0" applyFont="1" applyBorder="1" applyAlignment="1">
      <alignment horizontal="right" vertical="center"/>
    </xf>
    <xf numFmtId="0" fontId="14" fillId="0" borderId="10" xfId="53" applyFont="1" applyFill="1" applyBorder="1" applyAlignment="1" applyProtection="1">
      <alignment horizontal="left" vertical="center"/>
      <protection/>
    </xf>
    <xf numFmtId="1" fontId="14" fillId="0" borderId="10" xfId="53" applyNumberFormat="1" applyFont="1" applyFill="1" applyBorder="1" applyAlignment="1" applyProtection="1">
      <alignment horizontal="center" vertical="center" wrapText="1"/>
      <protection/>
    </xf>
    <xf numFmtId="4" fontId="14" fillId="0" borderId="12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33" borderId="15" xfId="0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vertical="center"/>
    </xf>
    <xf numFmtId="170" fontId="14" fillId="0" borderId="15" xfId="0" applyNumberFormat="1" applyFont="1" applyBorder="1" applyAlignment="1">
      <alignment vertical="center"/>
    </xf>
    <xf numFmtId="0" fontId="14" fillId="0" borderId="39" xfId="53" applyFont="1" applyFill="1" applyBorder="1" applyAlignment="1" applyProtection="1">
      <alignment horizontal="center" vertical="center" wrapText="1"/>
      <protection/>
    </xf>
    <xf numFmtId="0" fontId="14" fillId="0" borderId="40" xfId="53" applyFont="1" applyFill="1" applyBorder="1" applyAlignment="1" applyProtection="1">
      <alignment horizontal="center" vertical="center" wrapText="1"/>
      <protection/>
    </xf>
    <xf numFmtId="0" fontId="14" fillId="0" borderId="41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/>
    </xf>
    <xf numFmtId="0" fontId="14" fillId="0" borderId="0" xfId="53" applyFont="1" applyFill="1">
      <alignment/>
      <protection/>
    </xf>
    <xf numFmtId="0" fontId="16" fillId="0" borderId="0" xfId="0" applyFont="1" applyAlignment="1">
      <alignment/>
    </xf>
    <xf numFmtId="166" fontId="14" fillId="0" borderId="12" xfId="62" applyNumberFormat="1" applyFont="1" applyFill="1" applyBorder="1" applyAlignment="1" applyProtection="1">
      <alignment vertical="center"/>
      <protection/>
    </xf>
    <xf numFmtId="1" fontId="14" fillId="0" borderId="24" xfId="53" applyNumberFormat="1" applyFont="1" applyFill="1" applyBorder="1" applyAlignment="1" applyProtection="1">
      <alignment horizontal="center" vertical="center"/>
      <protection/>
    </xf>
    <xf numFmtId="2" fontId="14" fillId="0" borderId="24" xfId="53" applyNumberFormat="1" applyFont="1" applyFill="1" applyBorder="1" applyAlignment="1" applyProtection="1">
      <alignment horizontal="center" vertical="center"/>
      <protection/>
    </xf>
    <xf numFmtId="166" fontId="14" fillId="0" borderId="24" xfId="62" applyNumberFormat="1" applyFont="1" applyFill="1" applyBorder="1" applyAlignment="1" applyProtection="1">
      <alignment vertical="center"/>
      <protection/>
    </xf>
    <xf numFmtId="0" fontId="14" fillId="0" borderId="0" xfId="53" applyFont="1" applyFill="1" applyBorder="1" applyAlignment="1" applyProtection="1">
      <alignment horizontal="left" vertical="center"/>
      <protection/>
    </xf>
    <xf numFmtId="170" fontId="17" fillId="34" borderId="42" xfId="53" applyNumberFormat="1" applyFont="1" applyFill="1" applyBorder="1" applyAlignment="1">
      <alignment vertical="center"/>
      <protection/>
    </xf>
    <xf numFmtId="0" fontId="24" fillId="0" borderId="34" xfId="53" applyFont="1" applyFill="1" applyBorder="1" applyAlignment="1" applyProtection="1">
      <alignment horizontal="center" vertical="center" wrapText="1"/>
      <protection/>
    </xf>
    <xf numFmtId="0" fontId="24" fillId="0" borderId="12" xfId="53" applyFont="1" applyFill="1" applyBorder="1" applyAlignment="1" applyProtection="1">
      <alignment horizontal="center" vertical="center" wrapText="1"/>
      <protection/>
    </xf>
    <xf numFmtId="0" fontId="24" fillId="0" borderId="12" xfId="53" applyFont="1" applyFill="1" applyBorder="1" applyAlignment="1" applyProtection="1">
      <alignment horizontal="center" vertical="center"/>
      <protection/>
    </xf>
    <xf numFmtId="0" fontId="24" fillId="0" borderId="11" xfId="53" applyFont="1" applyFill="1" applyBorder="1" applyAlignment="1" applyProtection="1">
      <alignment horizontal="center" vertical="center"/>
      <protection/>
    </xf>
    <xf numFmtId="0" fontId="24" fillId="0" borderId="12" xfId="62" applyNumberFormat="1" applyFont="1" applyFill="1" applyBorder="1" applyAlignment="1" applyProtection="1">
      <alignment horizontal="center" vertical="center" wrapText="1"/>
      <protection/>
    </xf>
    <xf numFmtId="0" fontId="24" fillId="0" borderId="12" xfId="53" applyFont="1" applyFill="1" applyBorder="1" applyAlignment="1">
      <alignment horizontal="center" vertical="center"/>
      <protection/>
    </xf>
    <xf numFmtId="0" fontId="24" fillId="0" borderId="36" xfId="53" applyFont="1" applyFill="1" applyBorder="1" applyAlignment="1">
      <alignment horizontal="center" vertical="center"/>
      <protection/>
    </xf>
    <xf numFmtId="164" fontId="16" fillId="0" borderId="19" xfId="62" applyFont="1" applyFill="1" applyBorder="1" applyAlignment="1" applyProtection="1">
      <alignment horizontal="center" vertical="center" wrapText="1"/>
      <protection/>
    </xf>
    <xf numFmtId="164" fontId="16" fillId="0" borderId="11" xfId="62" applyFont="1" applyFill="1" applyBorder="1" applyAlignment="1" applyProtection="1">
      <alignment horizontal="center" vertical="center" wrapText="1"/>
      <protection/>
    </xf>
    <xf numFmtId="0" fontId="14" fillId="0" borderId="24" xfId="53" applyFont="1" applyFill="1" applyBorder="1" applyAlignment="1" applyProtection="1">
      <alignment vertical="center"/>
      <protection/>
    </xf>
    <xf numFmtId="170" fontId="14" fillId="0" borderId="12" xfId="53" applyNumberFormat="1" applyFont="1" applyFill="1" applyBorder="1" applyAlignment="1">
      <alignment horizontal="right" vertical="center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4" fillId="0" borderId="0" xfId="53" applyFont="1" applyFill="1" applyBorder="1" applyAlignment="1">
      <alignment horizontal="center" vertical="center"/>
      <protection/>
    </xf>
    <xf numFmtId="166" fontId="14" fillId="0" borderId="0" xfId="62" applyNumberFormat="1" applyFont="1" applyFill="1" applyBorder="1" applyAlignment="1" applyProtection="1">
      <alignment vertical="center"/>
      <protection/>
    </xf>
    <xf numFmtId="0" fontId="14" fillId="0" borderId="0" xfId="53" applyFont="1" applyFill="1" applyBorder="1" applyAlignment="1" applyProtection="1">
      <alignment horizontal="center" wrapText="1"/>
      <protection/>
    </xf>
    <xf numFmtId="0" fontId="14" fillId="0" borderId="0" xfId="53" applyFont="1" applyFill="1" applyBorder="1">
      <alignment/>
      <protection/>
    </xf>
    <xf numFmtId="1" fontId="14" fillId="0" borderId="0" xfId="53" applyNumberFormat="1" applyFont="1" applyFill="1" applyBorder="1" applyAlignment="1" applyProtection="1">
      <alignment horizontal="center"/>
      <protection/>
    </xf>
    <xf numFmtId="0" fontId="26" fillId="0" borderId="0" xfId="53" applyFont="1" applyFill="1" applyBorder="1">
      <alignment/>
      <protection/>
    </xf>
    <xf numFmtId="0" fontId="14" fillId="0" borderId="0" xfId="53" applyFont="1" applyFill="1" applyBorder="1" applyProtection="1">
      <alignment/>
      <protection/>
    </xf>
    <xf numFmtId="164" fontId="14" fillId="0" borderId="0" xfId="62" applyFont="1" applyFill="1" applyBorder="1" applyAlignment="1" applyProtection="1">
      <alignment/>
      <protection/>
    </xf>
    <xf numFmtId="167" fontId="14" fillId="0" borderId="0" xfId="53" applyNumberFormat="1" applyFont="1" applyFill="1" applyBorder="1" applyAlignment="1" applyProtection="1">
      <alignment horizontal="center"/>
      <protection/>
    </xf>
    <xf numFmtId="3" fontId="14" fillId="0" borderId="0" xfId="53" applyNumberFormat="1" applyFont="1" applyFill="1" applyBorder="1" applyAlignment="1">
      <alignment/>
      <protection/>
    </xf>
    <xf numFmtId="2" fontId="14" fillId="0" borderId="0" xfId="62" applyNumberFormat="1" applyFont="1" applyFill="1" applyBorder="1" applyAlignment="1" applyProtection="1">
      <alignment/>
      <protection/>
    </xf>
    <xf numFmtId="1" fontId="14" fillId="0" borderId="0" xfId="53" applyNumberFormat="1" applyFont="1" applyFill="1" applyBorder="1" applyAlignment="1" applyProtection="1">
      <alignment horizontal="right"/>
      <protection/>
    </xf>
    <xf numFmtId="0" fontId="14" fillId="0" borderId="0" xfId="53" applyFont="1" applyFill="1" applyBorder="1" applyAlignment="1" applyProtection="1">
      <alignment horizontal="right"/>
      <protection/>
    </xf>
    <xf numFmtId="0" fontId="14" fillId="0" borderId="0" xfId="53" applyFont="1" applyFill="1" applyBorder="1" applyAlignment="1">
      <alignment horizontal="right"/>
      <protection/>
    </xf>
    <xf numFmtId="0" fontId="14" fillId="0" borderId="0" xfId="53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53" applyFont="1" applyFill="1" applyBorder="1">
      <alignment/>
      <protection/>
    </xf>
    <xf numFmtId="0" fontId="0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1" fontId="14" fillId="0" borderId="24" xfId="53" applyNumberFormat="1" applyFont="1" applyFill="1" applyBorder="1" applyAlignment="1" applyProtection="1">
      <alignment horizontal="center" vertical="center" wrapText="1"/>
      <protection/>
    </xf>
    <xf numFmtId="0" fontId="14" fillId="0" borderId="24" xfId="53" applyFont="1" applyFill="1" applyBorder="1" applyAlignment="1" applyProtection="1">
      <alignment horizontal="center" vertical="center"/>
      <protection/>
    </xf>
    <xf numFmtId="170" fontId="14" fillId="0" borderId="24" xfId="53" applyNumberFormat="1" applyFont="1" applyFill="1" applyBorder="1" applyAlignment="1">
      <alignment horizontal="right" vertical="center"/>
      <protection/>
    </xf>
    <xf numFmtId="0" fontId="16" fillId="0" borderId="29" xfId="53" applyFont="1" applyFill="1" applyBorder="1" applyAlignment="1" applyProtection="1">
      <alignment horizontal="center" vertical="center"/>
      <protection/>
    </xf>
    <xf numFmtId="0" fontId="16" fillId="0" borderId="43" xfId="53" applyFont="1" applyFill="1" applyBorder="1" applyAlignment="1">
      <alignment horizontal="center" vertical="center"/>
      <protection/>
    </xf>
    <xf numFmtId="0" fontId="16" fillId="0" borderId="31" xfId="53" applyFont="1" applyFill="1" applyBorder="1" applyAlignment="1" applyProtection="1">
      <alignment horizontal="center" vertical="center"/>
      <protection/>
    </xf>
    <xf numFmtId="0" fontId="16" fillId="0" borderId="44" xfId="53" applyFont="1" applyFill="1" applyBorder="1" applyAlignment="1">
      <alignment horizontal="center" vertical="center"/>
      <protection/>
    </xf>
    <xf numFmtId="170" fontId="16" fillId="34" borderId="42" xfId="53" applyNumberFormat="1" applyFont="1" applyFill="1" applyBorder="1" applyAlignment="1">
      <alignment horizontal="right" vertical="center"/>
      <protection/>
    </xf>
    <xf numFmtId="0" fontId="27" fillId="0" borderId="0" xfId="53" applyFont="1" applyFill="1" applyBorder="1">
      <alignment/>
      <protection/>
    </xf>
    <xf numFmtId="0" fontId="14" fillId="0" borderId="15" xfId="53" applyFont="1" applyFill="1" applyBorder="1" applyAlignment="1" applyProtection="1">
      <alignment horizontal="center" vertical="center" wrapText="1"/>
      <protection/>
    </xf>
    <xf numFmtId="167" fontId="14" fillId="0" borderId="15" xfId="53" applyNumberFormat="1" applyFont="1" applyFill="1" applyBorder="1" applyAlignment="1" applyProtection="1">
      <alignment horizontal="center" vertical="center"/>
      <protection/>
    </xf>
    <xf numFmtId="170" fontId="14" fillId="0" borderId="15" xfId="53" applyNumberFormat="1" applyFont="1" applyFill="1" applyBorder="1" applyAlignment="1">
      <alignment vertical="center"/>
      <protection/>
    </xf>
    <xf numFmtId="0" fontId="14" fillId="0" borderId="15" xfId="53" applyFont="1" applyFill="1" applyBorder="1" applyAlignment="1">
      <alignment vertical="center"/>
      <protection/>
    </xf>
    <xf numFmtId="0" fontId="14" fillId="0" borderId="15" xfId="53" applyFont="1" applyFill="1" applyBorder="1" applyAlignment="1" applyProtection="1">
      <alignment horizontal="left" vertical="center"/>
      <protection/>
    </xf>
    <xf numFmtId="0" fontId="24" fillId="0" borderId="45" xfId="53" applyFont="1" applyFill="1" applyBorder="1" applyAlignment="1" applyProtection="1">
      <alignment horizontal="center" vertical="center" wrapText="1"/>
      <protection/>
    </xf>
    <xf numFmtId="0" fontId="24" fillId="0" borderId="46" xfId="53" applyFont="1" applyFill="1" applyBorder="1" applyAlignment="1">
      <alignment horizontal="center" vertical="center"/>
      <protection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49" xfId="53" applyFont="1" applyFill="1" applyBorder="1" applyAlignment="1" applyProtection="1">
      <alignment horizontal="left" vertical="center"/>
      <protection/>
    </xf>
    <xf numFmtId="0" fontId="14" fillId="0" borderId="49" xfId="53" applyFont="1" applyFill="1" applyBorder="1" applyAlignment="1">
      <alignment vertical="center"/>
      <protection/>
    </xf>
    <xf numFmtId="1" fontId="14" fillId="0" borderId="49" xfId="53" applyNumberFormat="1" applyFont="1" applyFill="1" applyBorder="1" applyAlignment="1" applyProtection="1">
      <alignment horizontal="center" vertical="center"/>
      <protection/>
    </xf>
    <xf numFmtId="0" fontId="14" fillId="0" borderId="49" xfId="53" applyFont="1" applyFill="1" applyBorder="1" applyAlignment="1" applyProtection="1">
      <alignment horizontal="center" vertical="center"/>
      <protection/>
    </xf>
    <xf numFmtId="166" fontId="14" fillId="0" borderId="49" xfId="62" applyNumberFormat="1" applyFont="1" applyFill="1" applyBorder="1" applyAlignment="1" applyProtection="1">
      <alignment vertical="center"/>
      <protection/>
    </xf>
    <xf numFmtId="170" fontId="14" fillId="0" borderId="49" xfId="53" applyNumberFormat="1" applyFont="1" applyFill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4" fillId="0" borderId="15" xfId="53" applyFont="1" applyFill="1" applyBorder="1" applyAlignment="1">
      <alignment horizontal="center" vertical="center"/>
      <protection/>
    </xf>
    <xf numFmtId="0" fontId="15" fillId="0" borderId="15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vertical="center"/>
    </xf>
    <xf numFmtId="0" fontId="14" fillId="0" borderId="49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49" xfId="0" applyFont="1" applyBorder="1" applyAlignment="1">
      <alignment vertical="center"/>
    </xf>
    <xf numFmtId="170" fontId="14" fillId="0" borderId="49" xfId="0" applyNumberFormat="1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50" xfId="0" applyFont="1" applyBorder="1" applyAlignment="1">
      <alignment vertical="center"/>
    </xf>
    <xf numFmtId="0" fontId="28" fillId="0" borderId="49" xfId="0" applyFont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14" fillId="0" borderId="47" xfId="53" applyFont="1" applyFill="1" applyBorder="1" applyAlignment="1" applyProtection="1">
      <alignment horizontal="right" vertical="center" wrapText="1"/>
      <protection/>
    </xf>
    <xf numFmtId="0" fontId="14" fillId="0" borderId="15" xfId="53" applyNumberFormat="1" applyFont="1" applyFill="1" applyBorder="1" applyAlignment="1" applyProtection="1">
      <alignment horizontal="center" vertical="center" wrapText="1"/>
      <protection/>
    </xf>
    <xf numFmtId="0" fontId="14" fillId="0" borderId="15" xfId="62" applyNumberFormat="1" applyFont="1" applyFill="1" applyBorder="1" applyAlignment="1" applyProtection="1">
      <alignment horizontal="right" vertical="center"/>
      <protection/>
    </xf>
    <xf numFmtId="0" fontId="14" fillId="0" borderId="48" xfId="0" applyFont="1" applyBorder="1" applyAlignment="1">
      <alignment horizontal="right" vertical="center"/>
    </xf>
    <xf numFmtId="0" fontId="14" fillId="0" borderId="49" xfId="53" applyNumberFormat="1" applyFont="1" applyFill="1" applyBorder="1" applyAlignment="1" applyProtection="1">
      <alignment horizontal="center" vertical="center" wrapText="1"/>
      <protection/>
    </xf>
    <xf numFmtId="0" fontId="14" fillId="0" borderId="49" xfId="53" applyFont="1" applyFill="1" applyBorder="1" applyAlignment="1">
      <alignment horizontal="center" vertical="center"/>
      <protection/>
    </xf>
    <xf numFmtId="0" fontId="14" fillId="0" borderId="49" xfId="62" applyNumberFormat="1" applyFont="1" applyFill="1" applyBorder="1" applyAlignment="1" applyProtection="1">
      <alignment horizontal="right" vertical="center"/>
      <protection/>
    </xf>
    <xf numFmtId="170" fontId="16" fillId="34" borderId="51" xfId="0" applyNumberFormat="1" applyFont="1" applyFill="1" applyBorder="1" applyAlignment="1">
      <alignment/>
    </xf>
    <xf numFmtId="0" fontId="14" fillId="33" borderId="49" xfId="0" applyFont="1" applyFill="1" applyBorder="1" applyAlignment="1">
      <alignment horizontal="center" vertical="center" wrapText="1"/>
    </xf>
    <xf numFmtId="0" fontId="14" fillId="33" borderId="49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6" fontId="14" fillId="0" borderId="49" xfId="62" applyNumberFormat="1" applyFont="1" applyFill="1" applyBorder="1" applyAlignment="1" applyProtection="1">
      <alignment vertical="center"/>
      <protection locked="0"/>
    </xf>
    <xf numFmtId="0" fontId="14" fillId="0" borderId="49" xfId="53" applyFont="1" applyFill="1" applyBorder="1" applyAlignment="1" applyProtection="1">
      <alignment horizontal="left" vertical="center" wrapText="1"/>
      <protection/>
    </xf>
    <xf numFmtId="0" fontId="15" fillId="0" borderId="48" xfId="0" applyFont="1" applyBorder="1" applyAlignment="1">
      <alignment horizontal="right" vertical="center"/>
    </xf>
    <xf numFmtId="0" fontId="15" fillId="0" borderId="49" xfId="0" applyFont="1" applyBorder="1" applyAlignment="1">
      <alignment horizontal="center" vertical="center"/>
    </xf>
    <xf numFmtId="0" fontId="14" fillId="0" borderId="49" xfId="0" applyFont="1" applyBorder="1" applyAlignment="1">
      <alignment vertical="center" wrapText="1"/>
    </xf>
    <xf numFmtId="1" fontId="14" fillId="0" borderId="49" xfId="53" applyNumberFormat="1" applyFont="1" applyFill="1" applyBorder="1" applyAlignment="1" applyProtection="1">
      <alignment horizontal="center" vertical="center" wrapText="1"/>
      <protection/>
    </xf>
    <xf numFmtId="2" fontId="14" fillId="0" borderId="49" xfId="62" applyNumberFormat="1" applyFont="1" applyFill="1" applyBorder="1" applyAlignment="1" applyProtection="1">
      <alignment horizontal="right" vertical="center"/>
      <protection/>
    </xf>
    <xf numFmtId="0" fontId="14" fillId="0" borderId="49" xfId="53" applyFont="1" applyFill="1" applyBorder="1" applyAlignment="1" applyProtection="1">
      <alignment vertical="center" wrapText="1"/>
      <protection/>
    </xf>
    <xf numFmtId="0" fontId="14" fillId="0" borderId="49" xfId="53" applyFont="1" applyFill="1" applyBorder="1" applyAlignment="1" applyProtection="1">
      <alignment horizontal="center" vertical="center" wrapText="1"/>
      <protection/>
    </xf>
    <xf numFmtId="2" fontId="14" fillId="0" borderId="49" xfId="53" applyNumberFormat="1" applyFont="1" applyFill="1" applyBorder="1" applyAlignment="1">
      <alignment vertical="center"/>
      <protection/>
    </xf>
    <xf numFmtId="0" fontId="14" fillId="0" borderId="48" xfId="53" applyFont="1" applyFill="1" applyBorder="1" applyAlignment="1" applyProtection="1">
      <alignment horizontal="center" vertical="center" wrapText="1"/>
      <protection/>
    </xf>
    <xf numFmtId="2" fontId="14" fillId="0" borderId="49" xfId="0" applyNumberFormat="1" applyFont="1" applyBorder="1" applyAlignment="1">
      <alignment vertical="center"/>
    </xf>
    <xf numFmtId="170" fontId="17" fillId="0" borderId="14" xfId="0" applyNumberFormat="1" applyFont="1" applyBorder="1" applyAlignment="1">
      <alignment/>
    </xf>
    <xf numFmtId="0" fontId="16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5" xfId="53" applyFont="1" applyFill="1" applyBorder="1" applyAlignment="1" applyProtection="1">
      <alignment vertical="center" wrapText="1"/>
      <protection/>
    </xf>
    <xf numFmtId="0" fontId="16" fillId="0" borderId="17" xfId="53" applyFont="1" applyFill="1" applyBorder="1" applyAlignment="1" applyProtection="1">
      <alignment horizontal="left" vertical="center" wrapText="1"/>
      <protection/>
    </xf>
    <xf numFmtId="164" fontId="16" fillId="0" borderId="17" xfId="62" applyFont="1" applyFill="1" applyBorder="1" applyAlignment="1" applyProtection="1">
      <alignment horizontal="center" vertical="center" wrapText="1"/>
      <protection/>
    </xf>
    <xf numFmtId="0" fontId="16" fillId="0" borderId="17" xfId="53" applyFont="1" applyFill="1" applyBorder="1" applyAlignment="1">
      <alignment horizontal="center" vertical="center" wrapText="1"/>
      <protection/>
    </xf>
    <xf numFmtId="0" fontId="16" fillId="0" borderId="17" xfId="53" applyFont="1" applyFill="1" applyBorder="1" applyAlignment="1">
      <alignment horizontal="center" vertical="center"/>
      <protection/>
    </xf>
    <xf numFmtId="0" fontId="16" fillId="0" borderId="52" xfId="53" applyFont="1" applyFill="1" applyBorder="1" applyAlignment="1">
      <alignment horizontal="center" vertical="center" wrapText="1"/>
      <protection/>
    </xf>
    <xf numFmtId="0" fontId="16" fillId="0" borderId="29" xfId="53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16" fillId="0" borderId="19" xfId="53" applyFont="1" applyFill="1" applyBorder="1" applyAlignment="1">
      <alignment horizontal="center" vertical="center" wrapText="1"/>
      <protection/>
    </xf>
    <xf numFmtId="2" fontId="28" fillId="0" borderId="15" xfId="0" applyNumberFormat="1" applyFont="1" applyBorder="1" applyAlignment="1">
      <alignment vertical="center"/>
    </xf>
    <xf numFmtId="170" fontId="28" fillId="0" borderId="15" xfId="0" applyNumberFormat="1" applyFont="1" applyBorder="1" applyAlignment="1">
      <alignment vertical="center"/>
    </xf>
    <xf numFmtId="170" fontId="31" fillId="34" borderId="14" xfId="0" applyNumberFormat="1" applyFont="1" applyFill="1" applyBorder="1" applyAlignment="1">
      <alignment/>
    </xf>
    <xf numFmtId="0" fontId="28" fillId="0" borderId="47" xfId="53" applyFont="1" applyFill="1" applyBorder="1" applyAlignment="1" applyProtection="1">
      <alignment horizontal="center" vertical="center" wrapText="1"/>
      <protection/>
    </xf>
    <xf numFmtId="0" fontId="28" fillId="0" borderId="48" xfId="53" applyFont="1" applyFill="1" applyBorder="1" applyAlignment="1" applyProtection="1">
      <alignment horizontal="center" vertical="center" wrapText="1"/>
      <protection/>
    </xf>
    <xf numFmtId="2" fontId="28" fillId="33" borderId="49" xfId="0" applyNumberFormat="1" applyFont="1" applyFill="1" applyBorder="1" applyAlignment="1">
      <alignment vertical="center"/>
    </xf>
    <xf numFmtId="0" fontId="28" fillId="0" borderId="49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170" fontId="14" fillId="0" borderId="48" xfId="53" applyNumberFormat="1" applyFont="1" applyFill="1" applyBorder="1" applyAlignment="1" applyProtection="1">
      <alignment horizontal="center" vertical="center" wrapText="1"/>
      <protection/>
    </xf>
    <xf numFmtId="170" fontId="15" fillId="0" borderId="49" xfId="53" applyNumberFormat="1" applyFont="1" applyFill="1" applyBorder="1" applyAlignment="1" applyProtection="1">
      <alignment horizontal="left" vertical="center" wrapText="1"/>
      <protection/>
    </xf>
    <xf numFmtId="170" fontId="14" fillId="0" borderId="49" xfId="53" applyNumberFormat="1" applyFont="1" applyFill="1" applyBorder="1" applyAlignment="1" applyProtection="1">
      <alignment horizontal="center" vertical="center" wrapText="1"/>
      <protection/>
    </xf>
    <xf numFmtId="170" fontId="14" fillId="0" borderId="49" xfId="62" applyNumberFormat="1" applyFont="1" applyFill="1" applyBorder="1" applyAlignment="1" applyProtection="1">
      <alignment vertical="center"/>
      <protection/>
    </xf>
    <xf numFmtId="170" fontId="14" fillId="0" borderId="53" xfId="0" applyNumberFormat="1" applyFont="1" applyBorder="1" applyAlignment="1">
      <alignment vertical="center"/>
    </xf>
    <xf numFmtId="170" fontId="17" fillId="34" borderId="14" xfId="0" applyNumberFormat="1" applyFont="1" applyFill="1" applyBorder="1" applyAlignment="1">
      <alignment/>
    </xf>
    <xf numFmtId="169" fontId="14" fillId="0" borderId="49" xfId="0" applyNumberFormat="1" applyFont="1" applyBorder="1" applyAlignment="1">
      <alignment vertical="center"/>
    </xf>
    <xf numFmtId="167" fontId="14" fillId="0" borderId="0" xfId="0" applyNumberFormat="1" applyFont="1" applyBorder="1" applyAlignment="1">
      <alignment horizontal="center" vertical="center"/>
    </xf>
    <xf numFmtId="2" fontId="17" fillId="34" borderId="14" xfId="53" applyNumberFormat="1" applyFont="1" applyFill="1" applyBorder="1" applyAlignment="1">
      <alignment vertical="center"/>
      <protection/>
    </xf>
    <xf numFmtId="2" fontId="14" fillId="33" borderId="49" xfId="0" applyNumberFormat="1" applyFont="1" applyFill="1" applyBorder="1" applyAlignment="1">
      <alignment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55" xfId="0" applyFont="1" applyBorder="1" applyAlignment="1">
      <alignment vertical="center"/>
    </xf>
    <xf numFmtId="0" fontId="14" fillId="0" borderId="55" xfId="0" applyFont="1" applyBorder="1" applyAlignment="1">
      <alignment horizontal="center" vertical="center"/>
    </xf>
    <xf numFmtId="0" fontId="14" fillId="0" borderId="11" xfId="53" applyFont="1" applyFill="1" applyBorder="1" applyAlignment="1" applyProtection="1">
      <alignment horizontal="left" vertical="center"/>
      <protection/>
    </xf>
    <xf numFmtId="0" fontId="14" fillId="0" borderId="56" xfId="0" applyFont="1" applyBorder="1" applyAlignment="1">
      <alignment horizontal="center" vertical="center"/>
    </xf>
    <xf numFmtId="2" fontId="14" fillId="0" borderId="10" xfId="53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4" fontId="14" fillId="0" borderId="36" xfId="53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14" fillId="0" borderId="15" xfId="0" applyNumberFormat="1" applyFont="1" applyBorder="1" applyAlignment="1">
      <alignment horizontal="right" vertical="center"/>
    </xf>
    <xf numFmtId="0" fontId="16" fillId="0" borderId="57" xfId="53" applyFont="1" applyFill="1" applyBorder="1" applyAlignment="1" applyProtection="1">
      <alignment horizontal="center" vertical="center" wrapText="1"/>
      <protection/>
    </xf>
    <xf numFmtId="0" fontId="16" fillId="0" borderId="58" xfId="53" applyFont="1" applyFill="1" applyBorder="1" applyAlignment="1" applyProtection="1">
      <alignment horizontal="center" vertical="center" wrapText="1"/>
      <protection/>
    </xf>
    <xf numFmtId="0" fontId="16" fillId="0" borderId="59" xfId="53" applyFont="1" applyFill="1" applyBorder="1" applyAlignment="1" applyProtection="1">
      <alignment horizontal="center" vertical="center"/>
      <protection/>
    </xf>
    <xf numFmtId="0" fontId="16" fillId="0" borderId="57" xfId="53" applyFont="1" applyFill="1" applyBorder="1" applyAlignment="1" applyProtection="1">
      <alignment horizontal="center" vertical="center"/>
      <protection/>
    </xf>
    <xf numFmtId="164" fontId="16" fillId="0" borderId="58" xfId="62" applyFont="1" applyFill="1" applyBorder="1" applyAlignment="1" applyProtection="1">
      <alignment horizontal="center" vertical="center" wrapText="1"/>
      <protection/>
    </xf>
    <xf numFmtId="0" fontId="16" fillId="0" borderId="58" xfId="53" applyFont="1" applyFill="1" applyBorder="1" applyAlignment="1">
      <alignment horizontal="center" vertical="center"/>
      <protection/>
    </xf>
    <xf numFmtId="0" fontId="16" fillId="0" borderId="60" xfId="53" applyFont="1" applyFill="1" applyBorder="1" applyAlignment="1">
      <alignment horizontal="center" vertical="center"/>
      <protection/>
    </xf>
    <xf numFmtId="0" fontId="16" fillId="0" borderId="57" xfId="53" applyFont="1" applyFill="1" applyBorder="1" applyAlignment="1">
      <alignment horizontal="center" vertical="center"/>
      <protection/>
    </xf>
    <xf numFmtId="0" fontId="16" fillId="0" borderId="61" xfId="53" applyFont="1" applyFill="1" applyBorder="1" applyAlignment="1">
      <alignment horizontal="center" vertical="center"/>
      <protection/>
    </xf>
    <xf numFmtId="0" fontId="16" fillId="0" borderId="62" xfId="53" applyFont="1" applyFill="1" applyBorder="1" applyAlignment="1">
      <alignment horizontal="center" vertical="center"/>
      <protection/>
    </xf>
    <xf numFmtId="0" fontId="14" fillId="0" borderId="63" xfId="0" applyFont="1" applyBorder="1" applyAlignment="1">
      <alignment vertical="center"/>
    </xf>
    <xf numFmtId="0" fontId="14" fillId="0" borderId="45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4" fontId="14" fillId="0" borderId="11" xfId="53" applyNumberFormat="1" applyFont="1" applyFill="1" applyBorder="1" applyAlignment="1">
      <alignment vertical="center"/>
      <protection/>
    </xf>
    <xf numFmtId="4" fontId="14" fillId="0" borderId="64" xfId="53" applyNumberFormat="1" applyFont="1" applyFill="1" applyBorder="1" applyAlignment="1">
      <alignment vertical="center"/>
      <protection/>
    </xf>
    <xf numFmtId="0" fontId="24" fillId="0" borderId="65" xfId="53" applyFont="1" applyFill="1" applyBorder="1" applyAlignment="1" applyProtection="1">
      <alignment horizontal="center" vertical="center" wrapText="1"/>
      <protection/>
    </xf>
    <xf numFmtId="0" fontId="24" fillId="0" borderId="66" xfId="53" applyFont="1" applyFill="1" applyBorder="1" applyAlignment="1" applyProtection="1">
      <alignment horizontal="center" vertical="center" wrapText="1"/>
      <protection/>
    </xf>
    <xf numFmtId="0" fontId="24" fillId="0" borderId="66" xfId="53" applyFont="1" applyFill="1" applyBorder="1" applyAlignment="1" applyProtection="1">
      <alignment horizontal="center" vertical="center"/>
      <protection/>
    </xf>
    <xf numFmtId="0" fontId="24" fillId="0" borderId="66" xfId="62" applyNumberFormat="1" applyFont="1" applyFill="1" applyBorder="1" applyAlignment="1" applyProtection="1">
      <alignment horizontal="center" vertical="center" wrapText="1"/>
      <protection/>
    </xf>
    <xf numFmtId="0" fontId="24" fillId="0" borderId="66" xfId="53" applyFont="1" applyFill="1" applyBorder="1" applyAlignment="1">
      <alignment horizontal="center" vertical="center"/>
      <protection/>
    </xf>
    <xf numFmtId="0" fontId="24" fillId="0" borderId="67" xfId="53" applyFont="1" applyFill="1" applyBorder="1" applyAlignment="1">
      <alignment horizontal="center" vertical="center"/>
      <protection/>
    </xf>
    <xf numFmtId="0" fontId="14" fillId="0" borderId="68" xfId="0" applyFont="1" applyBorder="1" applyAlignment="1">
      <alignment horizontal="center" vertical="center"/>
    </xf>
    <xf numFmtId="0" fontId="14" fillId="0" borderId="69" xfId="53" applyFont="1" applyFill="1" applyBorder="1" applyAlignment="1" applyProtection="1">
      <alignment horizontal="center" vertical="center" wrapText="1"/>
      <protection/>
    </xf>
    <xf numFmtId="0" fontId="14" fillId="0" borderId="69" xfId="53" applyFont="1" applyFill="1" applyBorder="1" applyAlignment="1">
      <alignment vertical="center"/>
      <protection/>
    </xf>
    <xf numFmtId="4" fontId="14" fillId="0" borderId="69" xfId="53" applyNumberFormat="1" applyFont="1" applyFill="1" applyBorder="1" applyAlignment="1">
      <alignment vertical="center"/>
      <protection/>
    </xf>
    <xf numFmtId="4" fontId="14" fillId="0" borderId="70" xfId="53" applyNumberFormat="1" applyFont="1" applyFill="1" applyBorder="1" applyAlignment="1">
      <alignment vertical="center"/>
      <protection/>
    </xf>
    <xf numFmtId="0" fontId="14" fillId="0" borderId="71" xfId="53" applyFont="1" applyFill="1" applyBorder="1" applyAlignment="1">
      <alignment vertical="center"/>
      <protection/>
    </xf>
    <xf numFmtId="4" fontId="14" fillId="0" borderId="71" xfId="53" applyNumberFormat="1" applyFont="1" applyFill="1" applyBorder="1" applyAlignment="1">
      <alignment vertical="center"/>
      <protection/>
    </xf>
    <xf numFmtId="4" fontId="14" fillId="0" borderId="72" xfId="53" applyNumberFormat="1" applyFont="1" applyFill="1" applyBorder="1" applyAlignment="1">
      <alignment vertical="center"/>
      <protection/>
    </xf>
    <xf numFmtId="4" fontId="14" fillId="0" borderId="44" xfId="53" applyNumberFormat="1" applyFont="1" applyFill="1" applyBorder="1" applyAlignment="1">
      <alignment vertical="center"/>
      <protection/>
    </xf>
    <xf numFmtId="0" fontId="24" fillId="0" borderId="39" xfId="53" applyFont="1" applyFill="1" applyBorder="1" applyAlignment="1" applyProtection="1">
      <alignment horizontal="center" vertical="center" wrapText="1"/>
      <protection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4" fillId="0" borderId="10" xfId="53" applyFont="1" applyFill="1" applyBorder="1" applyAlignment="1" applyProtection="1">
      <alignment horizontal="center" vertical="center"/>
      <protection/>
    </xf>
    <xf numFmtId="0" fontId="24" fillId="0" borderId="10" xfId="62" applyNumberFormat="1" applyFont="1" applyFill="1" applyBorder="1" applyAlignment="1" applyProtection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/>
      <protection/>
    </xf>
    <xf numFmtId="0" fontId="24" fillId="0" borderId="73" xfId="53" applyFont="1" applyFill="1" applyBorder="1" applyAlignment="1">
      <alignment horizontal="center" vertical="center"/>
      <protection/>
    </xf>
    <xf numFmtId="0" fontId="14" fillId="0" borderId="69" xfId="0" applyFont="1" applyBorder="1" applyAlignment="1">
      <alignment horizontal="left" vertical="center" wrapText="1"/>
    </xf>
    <xf numFmtId="0" fontId="14" fillId="0" borderId="69" xfId="0" applyFont="1" applyBorder="1" applyAlignment="1">
      <alignment vertical="center"/>
    </xf>
    <xf numFmtId="0" fontId="14" fillId="0" borderId="69" xfId="0" applyFont="1" applyBorder="1" applyAlignment="1">
      <alignment horizontal="center" vertical="center"/>
    </xf>
    <xf numFmtId="166" fontId="14" fillId="0" borderId="69" xfId="0" applyNumberFormat="1" applyFont="1" applyBorder="1" applyAlignment="1">
      <alignment horizontal="right" vertical="center"/>
    </xf>
    <xf numFmtId="166" fontId="14" fillId="0" borderId="69" xfId="0" applyNumberFormat="1" applyFont="1" applyBorder="1" applyAlignment="1">
      <alignment vertical="center"/>
    </xf>
    <xf numFmtId="4" fontId="14" fillId="0" borderId="46" xfId="53" applyNumberFormat="1" applyFont="1" applyFill="1" applyBorder="1" applyAlignment="1">
      <alignment vertical="center"/>
      <protection/>
    </xf>
    <xf numFmtId="166" fontId="14" fillId="0" borderId="71" xfId="0" applyNumberFormat="1" applyFont="1" applyBorder="1" applyAlignment="1">
      <alignment horizontal="right" vertical="center"/>
    </xf>
    <xf numFmtId="166" fontId="14" fillId="0" borderId="71" xfId="0" applyNumberFormat="1" applyFont="1" applyBorder="1" applyAlignment="1">
      <alignment vertical="center"/>
    </xf>
    <xf numFmtId="4" fontId="14" fillId="0" borderId="55" xfId="0" applyNumberFormat="1" applyFont="1" applyBorder="1" applyAlignment="1">
      <alignment vertical="center"/>
    </xf>
    <xf numFmtId="4" fontId="14" fillId="0" borderId="74" xfId="53" applyNumberFormat="1" applyFont="1" applyFill="1" applyBorder="1" applyAlignment="1">
      <alignment vertical="center"/>
      <protection/>
    </xf>
    <xf numFmtId="0" fontId="14" fillId="0" borderId="68" xfId="0" applyFont="1" applyBorder="1" applyAlignment="1">
      <alignment horizontal="right" vertical="center"/>
    </xf>
    <xf numFmtId="0" fontId="14" fillId="0" borderId="69" xfId="53" applyFont="1" applyFill="1" applyBorder="1" applyAlignment="1" applyProtection="1">
      <alignment horizontal="left" vertical="center" wrapText="1"/>
      <protection/>
    </xf>
    <xf numFmtId="1" fontId="14" fillId="0" borderId="69" xfId="53" applyNumberFormat="1" applyFont="1" applyFill="1" applyBorder="1" applyAlignment="1" applyProtection="1">
      <alignment horizontal="center" vertical="center"/>
      <protection/>
    </xf>
    <xf numFmtId="0" fontId="14" fillId="0" borderId="69" xfId="56" applyNumberFormat="1" applyFont="1" applyFill="1" applyBorder="1" applyAlignment="1" applyProtection="1">
      <alignment horizontal="center" vertical="center" wrapText="1"/>
      <protection/>
    </xf>
    <xf numFmtId="0" fontId="14" fillId="0" borderId="69" xfId="53" applyFont="1" applyFill="1" applyBorder="1" applyAlignment="1" applyProtection="1">
      <alignment horizontal="center" vertical="center"/>
      <protection/>
    </xf>
    <xf numFmtId="2" fontId="14" fillId="0" borderId="69" xfId="62" applyNumberFormat="1" applyFont="1" applyFill="1" applyBorder="1" applyAlignment="1" applyProtection="1">
      <alignment vertical="center"/>
      <protection/>
    </xf>
    <xf numFmtId="2" fontId="14" fillId="0" borderId="69" xfId="53" applyNumberFormat="1" applyFont="1" applyFill="1" applyBorder="1" applyAlignment="1">
      <alignment vertical="center"/>
      <protection/>
    </xf>
    <xf numFmtId="0" fontId="14" fillId="0" borderId="54" xfId="0" applyFont="1" applyBorder="1" applyAlignment="1">
      <alignment horizontal="right" vertical="center"/>
    </xf>
    <xf numFmtId="0" fontId="14" fillId="0" borderId="55" xfId="53" applyFont="1" applyFill="1" applyBorder="1" applyAlignment="1" applyProtection="1">
      <alignment horizontal="left" vertical="center"/>
      <protection/>
    </xf>
    <xf numFmtId="0" fontId="14" fillId="0" borderId="55" xfId="53" applyFont="1" applyFill="1" applyBorder="1" applyAlignment="1" applyProtection="1">
      <alignment horizontal="center" vertical="center" wrapText="1"/>
      <protection/>
    </xf>
    <xf numFmtId="167" fontId="14" fillId="0" borderId="55" xfId="53" applyNumberFormat="1" applyFont="1" applyFill="1" applyBorder="1" applyAlignment="1" applyProtection="1">
      <alignment horizontal="center" vertical="center"/>
      <protection/>
    </xf>
    <xf numFmtId="2" fontId="14" fillId="0" borderId="71" xfId="62" applyNumberFormat="1" applyFont="1" applyFill="1" applyBorder="1" applyAlignment="1" applyProtection="1">
      <alignment vertical="center"/>
      <protection/>
    </xf>
    <xf numFmtId="2" fontId="14" fillId="0" borderId="71" xfId="53" applyNumberFormat="1" applyFont="1" applyFill="1" applyBorder="1" applyAlignment="1">
      <alignment vertical="center"/>
      <protection/>
    </xf>
    <xf numFmtId="0" fontId="14" fillId="0" borderId="55" xfId="53" applyFont="1" applyFill="1" applyBorder="1" applyAlignment="1">
      <alignment vertical="center"/>
      <protection/>
    </xf>
    <xf numFmtId="4" fontId="16" fillId="0" borderId="14" xfId="0" applyNumberFormat="1" applyFont="1" applyBorder="1" applyAlignment="1">
      <alignment vertical="center"/>
    </xf>
    <xf numFmtId="4" fontId="14" fillId="0" borderId="11" xfId="62" applyNumberFormat="1" applyFont="1" applyFill="1" applyBorder="1" applyAlignment="1" applyProtection="1">
      <alignment horizontal="right" vertical="center"/>
      <protection/>
    </xf>
    <xf numFmtId="4" fontId="14" fillId="0" borderId="0" xfId="62" applyNumberFormat="1" applyFont="1" applyFill="1" applyBorder="1" applyAlignment="1" applyProtection="1">
      <alignment/>
      <protection/>
    </xf>
    <xf numFmtId="4" fontId="16" fillId="34" borderId="14" xfId="53" applyNumberFormat="1" applyFont="1" applyFill="1" applyBorder="1">
      <alignment/>
      <protection/>
    </xf>
    <xf numFmtId="4" fontId="14" fillId="0" borderId="0" xfId="53" applyNumberFormat="1" applyFont="1" applyFill="1" applyBorder="1">
      <alignment/>
      <protection/>
    </xf>
    <xf numFmtId="4" fontId="16" fillId="0" borderId="14" xfId="53" applyNumberFormat="1" applyFont="1" applyFill="1" applyBorder="1">
      <alignment/>
      <protection/>
    </xf>
    <xf numFmtId="0" fontId="16" fillId="0" borderId="75" xfId="53" applyFont="1" applyFill="1" applyBorder="1" applyAlignment="1" applyProtection="1">
      <alignment horizontal="center" vertical="center" wrapText="1"/>
      <protection/>
    </xf>
    <xf numFmtId="0" fontId="16" fillId="0" borderId="75" xfId="53" applyFont="1" applyFill="1" applyBorder="1" applyAlignment="1" applyProtection="1">
      <alignment horizontal="center" vertical="center"/>
      <protection/>
    </xf>
    <xf numFmtId="0" fontId="16" fillId="0" borderId="66" xfId="53" applyFont="1" applyFill="1" applyBorder="1" applyAlignment="1" applyProtection="1">
      <alignment horizontal="center" vertical="center" wrapText="1"/>
      <protection/>
    </xf>
    <xf numFmtId="164" fontId="16" fillId="0" borderId="76" xfId="62" applyFont="1" applyFill="1" applyBorder="1" applyAlignment="1" applyProtection="1">
      <alignment horizontal="center" vertical="center" wrapText="1"/>
      <protection/>
    </xf>
    <xf numFmtId="0" fontId="16" fillId="0" borderId="66" xfId="53" applyFont="1" applyFill="1" applyBorder="1" applyAlignment="1">
      <alignment horizontal="center" vertical="center"/>
      <protection/>
    </xf>
    <xf numFmtId="0" fontId="16" fillId="0" borderId="77" xfId="53" applyFont="1" applyFill="1" applyBorder="1" applyAlignment="1">
      <alignment horizontal="center" vertical="center"/>
      <protection/>
    </xf>
    <xf numFmtId="0" fontId="24" fillId="0" borderId="68" xfId="53" applyFont="1" applyFill="1" applyBorder="1" applyAlignment="1" applyProtection="1">
      <alignment horizontal="center" vertical="center" wrapText="1"/>
      <protection/>
    </xf>
    <xf numFmtId="0" fontId="24" fillId="0" borderId="69" xfId="53" applyFont="1" applyFill="1" applyBorder="1" applyAlignment="1" applyProtection="1">
      <alignment horizontal="center" vertical="center" wrapText="1"/>
      <protection/>
    </xf>
    <xf numFmtId="0" fontId="24" fillId="0" borderId="69" xfId="53" applyFont="1" applyFill="1" applyBorder="1" applyAlignment="1" applyProtection="1">
      <alignment horizontal="center" vertical="center"/>
      <protection/>
    </xf>
    <xf numFmtId="0" fontId="24" fillId="0" borderId="69" xfId="62" applyNumberFormat="1" applyFont="1" applyFill="1" applyBorder="1" applyAlignment="1" applyProtection="1">
      <alignment horizontal="center" vertical="center" wrapText="1"/>
      <protection/>
    </xf>
    <xf numFmtId="0" fontId="24" fillId="0" borderId="69" xfId="53" applyFont="1" applyFill="1" applyBorder="1" applyAlignment="1">
      <alignment horizontal="center" vertical="center"/>
      <protection/>
    </xf>
    <xf numFmtId="0" fontId="24" fillId="0" borderId="70" xfId="53" applyFont="1" applyFill="1" applyBorder="1" applyAlignment="1">
      <alignment horizontal="center" vertical="center"/>
      <protection/>
    </xf>
    <xf numFmtId="0" fontId="14" fillId="0" borderId="78" xfId="0" applyFont="1" applyBorder="1" applyAlignment="1">
      <alignment vertical="center"/>
    </xf>
    <xf numFmtId="0" fontId="14" fillId="0" borderId="79" xfId="53" applyFont="1" applyFill="1" applyBorder="1" applyAlignment="1" applyProtection="1">
      <alignment horizontal="left" vertical="center"/>
      <protection/>
    </xf>
    <xf numFmtId="0" fontId="14" fillId="0" borderId="71" xfId="53" applyFont="1" applyFill="1" applyBorder="1" applyAlignment="1" applyProtection="1">
      <alignment horizontal="center" vertical="center" wrapText="1"/>
      <protection/>
    </xf>
    <xf numFmtId="1" fontId="14" fillId="0" borderId="71" xfId="53" applyNumberFormat="1" applyFont="1" applyFill="1" applyBorder="1" applyAlignment="1" applyProtection="1">
      <alignment horizontal="center" vertical="center"/>
      <protection/>
    </xf>
    <xf numFmtId="167" fontId="14" fillId="0" borderId="71" xfId="56" applyNumberFormat="1" applyFont="1" applyFill="1" applyBorder="1" applyAlignment="1" applyProtection="1">
      <alignment horizontal="center" vertical="center"/>
      <protection/>
    </xf>
    <xf numFmtId="0" fontId="14" fillId="0" borderId="71" xfId="53" applyFont="1" applyFill="1" applyBorder="1" applyAlignment="1" applyProtection="1">
      <alignment horizontal="center" vertical="center"/>
      <protection/>
    </xf>
    <xf numFmtId="4" fontId="14" fillId="0" borderId="71" xfId="62" applyNumberFormat="1" applyFont="1" applyFill="1" applyBorder="1" applyAlignment="1" applyProtection="1">
      <alignment horizontal="right" vertical="center"/>
      <protection/>
    </xf>
    <xf numFmtId="166" fontId="25" fillId="0" borderId="14" xfId="0" applyNumberFormat="1" applyFont="1" applyBorder="1" applyAlignment="1">
      <alignment/>
    </xf>
    <xf numFmtId="2" fontId="14" fillId="0" borderId="69" xfId="0" applyNumberFormat="1" applyFont="1" applyBorder="1" applyAlignment="1">
      <alignment vertical="center"/>
    </xf>
    <xf numFmtId="170" fontId="14" fillId="0" borderId="69" xfId="0" applyNumberFormat="1" applyFont="1" applyBorder="1" applyAlignment="1">
      <alignment vertical="center"/>
    </xf>
    <xf numFmtId="166" fontId="14" fillId="0" borderId="70" xfId="0" applyNumberFormat="1" applyFont="1" applyBorder="1" applyAlignment="1">
      <alignment vertical="center"/>
    </xf>
    <xf numFmtId="167" fontId="14" fillId="0" borderId="55" xfId="0" applyNumberFormat="1" applyFont="1" applyBorder="1" applyAlignment="1">
      <alignment horizontal="center" vertical="center"/>
    </xf>
    <xf numFmtId="2" fontId="14" fillId="0" borderId="55" xfId="0" applyNumberFormat="1" applyFont="1" applyBorder="1" applyAlignment="1">
      <alignment vertical="center"/>
    </xf>
    <xf numFmtId="170" fontId="14" fillId="0" borderId="71" xfId="0" applyNumberFormat="1" applyFont="1" applyBorder="1" applyAlignment="1">
      <alignment vertical="center"/>
    </xf>
    <xf numFmtId="166" fontId="14" fillId="0" borderId="72" xfId="0" applyNumberFormat="1" applyFont="1" applyBorder="1" applyAlignment="1">
      <alignment vertical="center"/>
    </xf>
    <xf numFmtId="0" fontId="16" fillId="0" borderId="0" xfId="53" applyFont="1" applyFill="1" applyBorder="1" applyAlignment="1" applyProtection="1">
      <alignment horizontal="center" vertical="center" wrapText="1"/>
      <protection/>
    </xf>
    <xf numFmtId="166" fontId="14" fillId="0" borderId="11" xfId="53" applyNumberFormat="1" applyFont="1" applyFill="1" applyBorder="1" applyAlignment="1">
      <alignment vertical="center"/>
      <protection/>
    </xf>
    <xf numFmtId="166" fontId="14" fillId="0" borderId="12" xfId="53" applyNumberFormat="1" applyFont="1" applyFill="1" applyBorder="1" applyAlignment="1">
      <alignment vertical="center"/>
      <protection/>
    </xf>
    <xf numFmtId="166" fontId="14" fillId="0" borderId="10" xfId="53" applyNumberFormat="1" applyFont="1" applyFill="1" applyBorder="1" applyAlignment="1">
      <alignment vertical="center"/>
      <protection/>
    </xf>
    <xf numFmtId="166" fontId="14" fillId="0" borderId="0" xfId="0" applyNumberFormat="1" applyFont="1" applyAlignment="1">
      <alignment vertical="center"/>
    </xf>
    <xf numFmtId="166" fontId="17" fillId="34" borderId="14" xfId="0" applyNumberFormat="1" applyFont="1" applyFill="1" applyBorder="1" applyAlignment="1">
      <alignment vertical="center"/>
    </xf>
    <xf numFmtId="166" fontId="14" fillId="0" borderId="44" xfId="53" applyNumberFormat="1" applyFont="1" applyFill="1" applyBorder="1" applyAlignment="1">
      <alignment vertical="center"/>
      <protection/>
    </xf>
    <xf numFmtId="166" fontId="14" fillId="0" borderId="36" xfId="53" applyNumberFormat="1" applyFont="1" applyFill="1" applyBorder="1" applyAlignment="1">
      <alignment vertical="center"/>
      <protection/>
    </xf>
    <xf numFmtId="166" fontId="14" fillId="0" borderId="24" xfId="53" applyNumberFormat="1" applyFont="1" applyFill="1" applyBorder="1" applyAlignment="1">
      <alignment vertical="center"/>
      <protection/>
    </xf>
    <xf numFmtId="166" fontId="14" fillId="0" borderId="0" xfId="53" applyNumberFormat="1" applyFont="1" applyFill="1" applyAlignment="1">
      <alignment vertical="center"/>
      <protection/>
    </xf>
    <xf numFmtId="166" fontId="17" fillId="0" borderId="42" xfId="53" applyNumberFormat="1" applyFont="1" applyFill="1" applyBorder="1" applyAlignment="1">
      <alignment vertical="center"/>
      <protection/>
    </xf>
    <xf numFmtId="0" fontId="14" fillId="35" borderId="12" xfId="53" applyFont="1" applyFill="1" applyBorder="1" applyAlignment="1">
      <alignment horizontal="center" vertical="center"/>
      <protection/>
    </xf>
    <xf numFmtId="166" fontId="16" fillId="0" borderId="14" xfId="53" applyNumberFormat="1" applyFont="1" applyFill="1" applyBorder="1" applyAlignment="1">
      <alignment vertical="center"/>
      <protection/>
    </xf>
    <xf numFmtId="166" fontId="17" fillId="0" borderId="14" xfId="0" applyNumberFormat="1" applyFont="1" applyBorder="1" applyAlignment="1">
      <alignment vertical="center"/>
    </xf>
    <xf numFmtId="2" fontId="14" fillId="0" borderId="15" xfId="53" applyNumberFormat="1" applyFont="1" applyFill="1" applyBorder="1" applyAlignment="1" applyProtection="1">
      <alignment horizontal="center" vertical="center"/>
      <protection/>
    </xf>
    <xf numFmtId="165" fontId="14" fillId="0" borderId="15" xfId="62" applyNumberFormat="1" applyFont="1" applyFill="1" applyBorder="1" applyAlignment="1" applyProtection="1">
      <alignment horizontal="right" vertical="center"/>
      <protection/>
    </xf>
    <xf numFmtId="166" fontId="14" fillId="0" borderId="15" xfId="53" applyNumberFormat="1" applyFont="1" applyFill="1" applyBorder="1" applyAlignment="1">
      <alignment horizontal="right" vertical="center"/>
      <protection/>
    </xf>
    <xf numFmtId="4" fontId="14" fillId="0" borderId="15" xfId="53" applyNumberFormat="1" applyFont="1" applyFill="1" applyBorder="1" applyAlignment="1">
      <alignment vertical="center"/>
      <protection/>
    </xf>
    <xf numFmtId="1" fontId="14" fillId="0" borderId="15" xfId="53" applyNumberFormat="1" applyFont="1" applyFill="1" applyBorder="1" applyAlignment="1" applyProtection="1">
      <alignment horizontal="center" vertical="center"/>
      <protection/>
    </xf>
    <xf numFmtId="0" fontId="14" fillId="0" borderId="15" xfId="53" applyFont="1" applyFill="1" applyBorder="1" applyAlignment="1" applyProtection="1">
      <alignment horizontal="center" vertical="center"/>
      <protection/>
    </xf>
    <xf numFmtId="0" fontId="14" fillId="0" borderId="15" xfId="53" applyFont="1" applyFill="1" applyBorder="1" applyAlignment="1" applyProtection="1">
      <alignment horizontal="left" vertical="center" wrapText="1"/>
      <protection/>
    </xf>
    <xf numFmtId="167" fontId="14" fillId="0" borderId="15" xfId="0" applyNumberFormat="1" applyFont="1" applyBorder="1" applyAlignment="1">
      <alignment horizontal="center" vertical="center"/>
    </xf>
    <xf numFmtId="168" fontId="14" fillId="0" borderId="15" xfId="53" applyNumberFormat="1" applyFont="1" applyFill="1" applyBorder="1" applyAlignment="1" applyProtection="1">
      <alignment horizontal="center" vertical="center"/>
      <protection/>
    </xf>
    <xf numFmtId="167" fontId="14" fillId="0" borderId="15" xfId="53" applyNumberFormat="1" applyFont="1" applyFill="1" applyBorder="1" applyAlignment="1" applyProtection="1">
      <alignment horizontal="center" vertical="center" wrapText="1"/>
      <protection/>
    </xf>
    <xf numFmtId="166" fontId="14" fillId="0" borderId="15" xfId="62" applyNumberFormat="1" applyFont="1" applyFill="1" applyBorder="1" applyAlignment="1" applyProtection="1">
      <alignment vertical="center"/>
      <protection/>
    </xf>
    <xf numFmtId="166" fontId="14" fillId="0" borderId="15" xfId="53" applyNumberFormat="1" applyFont="1" applyFill="1" applyBorder="1" applyAlignment="1">
      <alignment vertical="center"/>
      <protection/>
    </xf>
    <xf numFmtId="0" fontId="14" fillId="0" borderId="80" xfId="0" applyFont="1" applyBorder="1" applyAlignment="1">
      <alignment horizontal="center" vertical="center"/>
    </xf>
    <xf numFmtId="0" fontId="14" fillId="0" borderId="81" xfId="53" applyFont="1" applyFill="1" applyBorder="1" applyAlignment="1" applyProtection="1">
      <alignment horizontal="left" vertical="center"/>
      <protection/>
    </xf>
    <xf numFmtId="0" fontId="14" fillId="0" borderId="81" xfId="53" applyFont="1" applyFill="1" applyBorder="1" applyAlignment="1" applyProtection="1">
      <alignment horizontal="center" vertical="center" wrapText="1"/>
      <protection/>
    </xf>
    <xf numFmtId="2" fontId="14" fillId="0" borderId="81" xfId="53" applyNumberFormat="1" applyFont="1" applyFill="1" applyBorder="1" applyAlignment="1" applyProtection="1">
      <alignment horizontal="center" vertical="center"/>
      <protection/>
    </xf>
    <xf numFmtId="165" fontId="14" fillId="0" borderId="81" xfId="62" applyNumberFormat="1" applyFont="1" applyFill="1" applyBorder="1" applyAlignment="1" applyProtection="1">
      <alignment horizontal="right" vertical="center"/>
      <protection/>
    </xf>
    <xf numFmtId="166" fontId="14" fillId="0" borderId="81" xfId="53" applyNumberFormat="1" applyFont="1" applyFill="1" applyBorder="1" applyAlignment="1">
      <alignment horizontal="right" vertical="center"/>
      <protection/>
    </xf>
    <xf numFmtId="0" fontId="14" fillId="0" borderId="81" xfId="53" applyFont="1" applyFill="1" applyBorder="1" applyAlignment="1">
      <alignment vertical="center"/>
      <protection/>
    </xf>
    <xf numFmtId="4" fontId="14" fillId="0" borderId="81" xfId="53" applyNumberFormat="1" applyFont="1" applyFill="1" applyBorder="1" applyAlignment="1">
      <alignment vertical="center"/>
      <protection/>
    </xf>
    <xf numFmtId="4" fontId="14" fillId="0" borderId="82" xfId="53" applyNumberFormat="1" applyFont="1" applyFill="1" applyBorder="1" applyAlignment="1">
      <alignment vertical="center"/>
      <protection/>
    </xf>
    <xf numFmtId="4" fontId="14" fillId="0" borderId="50" xfId="53" applyNumberFormat="1" applyFont="1" applyFill="1" applyBorder="1" applyAlignment="1">
      <alignment vertical="center"/>
      <protection/>
    </xf>
    <xf numFmtId="166" fontId="14" fillId="0" borderId="50" xfId="53" applyNumberFormat="1" applyFont="1" applyFill="1" applyBorder="1" applyAlignment="1">
      <alignment vertical="center"/>
      <protection/>
    </xf>
    <xf numFmtId="2" fontId="14" fillId="0" borderId="49" xfId="53" applyNumberFormat="1" applyFont="1" applyFill="1" applyBorder="1" applyAlignment="1" applyProtection="1">
      <alignment horizontal="center" vertical="center"/>
      <protection/>
    </xf>
    <xf numFmtId="166" fontId="14" fillId="0" borderId="49" xfId="53" applyNumberFormat="1" applyFont="1" applyFill="1" applyBorder="1" applyAlignment="1">
      <alignment vertical="center"/>
      <protection/>
    </xf>
    <xf numFmtId="166" fontId="14" fillId="0" borderId="53" xfId="53" applyNumberFormat="1" applyFont="1" applyFill="1" applyBorder="1" applyAlignment="1">
      <alignment vertical="center"/>
      <protection/>
    </xf>
    <xf numFmtId="166" fontId="14" fillId="0" borderId="49" xfId="62" applyNumberFormat="1" applyFont="1" applyFill="1" applyBorder="1" applyAlignment="1" applyProtection="1">
      <alignment horizontal="center" vertical="center"/>
      <protection/>
    </xf>
    <xf numFmtId="166" fontId="14" fillId="0" borderId="15" xfId="62" applyNumberFormat="1" applyFont="1" applyFill="1" applyBorder="1" applyAlignment="1" applyProtection="1">
      <alignment horizontal="center" vertical="center"/>
      <protection/>
    </xf>
    <xf numFmtId="166" fontId="14" fillId="0" borderId="15" xfId="53" applyNumberFormat="1" applyFont="1" applyFill="1" applyBorder="1" applyAlignment="1">
      <alignment horizontal="center" vertical="center"/>
      <protection/>
    </xf>
    <xf numFmtId="166" fontId="14" fillId="0" borderId="49" xfId="53" applyNumberFormat="1" applyFont="1" applyFill="1" applyBorder="1" applyAlignment="1">
      <alignment horizontal="center" vertical="center"/>
      <protection/>
    </xf>
    <xf numFmtId="166" fontId="16" fillId="34" borderId="51" xfId="0" applyNumberFormat="1" applyFont="1" applyFill="1" applyBorder="1" applyAlignment="1">
      <alignment vertical="center"/>
    </xf>
    <xf numFmtId="166" fontId="14" fillId="0" borderId="50" xfId="53" applyNumberFormat="1" applyFont="1" applyFill="1" applyBorder="1" applyAlignment="1">
      <alignment horizontal="center" vertical="center"/>
      <protection/>
    </xf>
    <xf numFmtId="166" fontId="14" fillId="0" borderId="53" xfId="53" applyNumberFormat="1" applyFont="1" applyFill="1" applyBorder="1" applyAlignment="1">
      <alignment horizontal="center" vertical="center"/>
      <protection/>
    </xf>
    <xf numFmtId="166" fontId="14" fillId="0" borderId="0" xfId="53" applyNumberFormat="1" applyFont="1" applyFill="1" applyBorder="1" applyAlignment="1">
      <alignment vertical="center"/>
      <protection/>
    </xf>
    <xf numFmtId="166" fontId="16" fillId="0" borderId="51" xfId="53" applyNumberFormat="1" applyFont="1" applyFill="1" applyBorder="1" applyAlignment="1">
      <alignment vertical="center"/>
      <protection/>
    </xf>
    <xf numFmtId="4" fontId="14" fillId="0" borderId="49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6" fillId="34" borderId="83" xfId="0" applyNumberFormat="1" applyFont="1" applyFill="1" applyBorder="1" applyAlignment="1">
      <alignment vertical="center"/>
    </xf>
    <xf numFmtId="4" fontId="14" fillId="0" borderId="50" xfId="0" applyNumberFormat="1" applyFont="1" applyBorder="1" applyAlignment="1">
      <alignment vertical="center"/>
    </xf>
    <xf numFmtId="4" fontId="14" fillId="0" borderId="53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4" fontId="16" fillId="0" borderId="83" xfId="0" applyNumberFormat="1" applyFont="1" applyBorder="1" applyAlignment="1">
      <alignment vertical="center"/>
    </xf>
    <xf numFmtId="4" fontId="14" fillId="0" borderId="15" xfId="53" applyNumberFormat="1" applyFont="1" applyFill="1" applyBorder="1" applyAlignment="1">
      <alignment horizontal="center" vertical="center"/>
      <protection/>
    </xf>
    <xf numFmtId="4" fontId="16" fillId="0" borderId="51" xfId="53" applyNumberFormat="1" applyFont="1" applyFill="1" applyBorder="1" applyAlignment="1">
      <alignment horizontal="center"/>
      <protection/>
    </xf>
    <xf numFmtId="170" fontId="14" fillId="33" borderId="49" xfId="0" applyNumberFormat="1" applyFont="1" applyFill="1" applyBorder="1" applyAlignment="1">
      <alignment vertical="center"/>
    </xf>
    <xf numFmtId="4" fontId="14" fillId="0" borderId="49" xfId="53" applyNumberFormat="1" applyFont="1" applyFill="1" applyBorder="1" applyAlignment="1">
      <alignment vertical="center"/>
      <protection/>
    </xf>
    <xf numFmtId="4" fontId="14" fillId="0" borderId="53" xfId="53" applyNumberFormat="1" applyFont="1" applyFill="1" applyBorder="1" applyAlignment="1">
      <alignment vertical="center"/>
      <protection/>
    </xf>
    <xf numFmtId="4" fontId="14" fillId="33" borderId="49" xfId="0" applyNumberFormat="1" applyFont="1" applyFill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49" xfId="53" applyNumberFormat="1" applyFont="1" applyFill="1" applyBorder="1" applyAlignment="1">
      <alignment horizontal="center" vertical="center"/>
      <protection/>
    </xf>
    <xf numFmtId="4" fontId="14" fillId="0" borderId="53" xfId="53" applyNumberFormat="1" applyFont="1" applyFill="1" applyBorder="1" applyAlignment="1">
      <alignment horizontal="center" vertical="center"/>
      <protection/>
    </xf>
    <xf numFmtId="166" fontId="14" fillId="0" borderId="49" xfId="0" applyNumberFormat="1" applyFont="1" applyBorder="1" applyAlignment="1">
      <alignment vertical="center"/>
    </xf>
    <xf numFmtId="166" fontId="14" fillId="0" borderId="53" xfId="0" applyNumberFormat="1" applyFont="1" applyBorder="1" applyAlignment="1">
      <alignment vertical="center"/>
    </xf>
    <xf numFmtId="2" fontId="14" fillId="0" borderId="53" xfId="0" applyNumberFormat="1" applyFont="1" applyBorder="1" applyAlignment="1">
      <alignment vertical="center"/>
    </xf>
    <xf numFmtId="0" fontId="31" fillId="0" borderId="51" xfId="0" applyFont="1" applyBorder="1" applyAlignment="1">
      <alignment/>
    </xf>
    <xf numFmtId="4" fontId="28" fillId="0" borderId="50" xfId="0" applyNumberFormat="1" applyFont="1" applyBorder="1" applyAlignment="1">
      <alignment vertical="center"/>
    </xf>
    <xf numFmtId="4" fontId="14" fillId="0" borderId="0" xfId="53" applyNumberFormat="1" applyFont="1" applyFill="1" applyBorder="1" applyAlignment="1">
      <alignment vertical="center"/>
      <protection/>
    </xf>
    <xf numFmtId="4" fontId="14" fillId="0" borderId="51" xfId="53" applyNumberFormat="1" applyFont="1" applyFill="1" applyBorder="1" applyAlignment="1">
      <alignment vertical="center"/>
      <protection/>
    </xf>
    <xf numFmtId="4" fontId="14" fillId="0" borderId="0" xfId="0" applyNumberFormat="1" applyFont="1" applyAlignment="1">
      <alignment/>
    </xf>
    <xf numFmtId="4" fontId="31" fillId="0" borderId="51" xfId="0" applyNumberFormat="1" applyFont="1" applyBorder="1" applyAlignment="1">
      <alignment/>
    </xf>
    <xf numFmtId="0" fontId="14" fillId="36" borderId="34" xfId="53" applyFont="1" applyFill="1" applyBorder="1" applyAlignment="1" applyProtection="1">
      <alignment horizontal="right" vertical="center" wrapText="1"/>
      <protection/>
    </xf>
    <xf numFmtId="0" fontId="14" fillId="36" borderId="15" xfId="0" applyFont="1" applyFill="1" applyBorder="1" applyAlignment="1">
      <alignment horizontal="center" vertical="center"/>
    </xf>
    <xf numFmtId="4" fontId="14" fillId="0" borderId="26" xfId="53" applyNumberFormat="1" applyFont="1" applyFill="1" applyBorder="1" applyAlignment="1">
      <alignment vertical="center"/>
      <protection/>
    </xf>
    <xf numFmtId="2" fontId="14" fillId="0" borderId="24" xfId="0" applyNumberFormat="1" applyFont="1" applyBorder="1" applyAlignment="1">
      <alignment horizontal="right" vertical="center"/>
    </xf>
    <xf numFmtId="4" fontId="31" fillId="0" borderId="14" xfId="0" applyNumberFormat="1" applyFont="1" applyBorder="1" applyAlignment="1">
      <alignment vertical="center"/>
    </xf>
    <xf numFmtId="0" fontId="14" fillId="36" borderId="49" xfId="0" applyFont="1" applyFill="1" applyBorder="1" applyAlignment="1">
      <alignment vertical="center"/>
    </xf>
    <xf numFmtId="0" fontId="14" fillId="36" borderId="49" xfId="0" applyFont="1" applyFill="1" applyBorder="1" applyAlignment="1">
      <alignment horizontal="center" vertical="center"/>
    </xf>
    <xf numFmtId="4" fontId="14" fillId="36" borderId="49" xfId="0" applyNumberFormat="1" applyFont="1" applyFill="1" applyBorder="1" applyAlignment="1">
      <alignment vertical="center"/>
    </xf>
    <xf numFmtId="0" fontId="14" fillId="36" borderId="15" xfId="0" applyFont="1" applyFill="1" applyBorder="1" applyAlignment="1">
      <alignment vertical="center"/>
    </xf>
    <xf numFmtId="166" fontId="14" fillId="0" borderId="15" xfId="0" applyNumberFormat="1" applyFont="1" applyBorder="1" applyAlignment="1">
      <alignment horizontal="right" vertical="center"/>
    </xf>
    <xf numFmtId="166" fontId="14" fillId="0" borderId="15" xfId="0" applyNumberFormat="1" applyFont="1" applyBorder="1" applyAlignment="1">
      <alignment vertical="center"/>
    </xf>
    <xf numFmtId="4" fontId="14" fillId="36" borderId="15" xfId="0" applyNumberFormat="1" applyFont="1" applyFill="1" applyBorder="1" applyAlignment="1">
      <alignment vertical="center"/>
    </xf>
    <xf numFmtId="0" fontId="16" fillId="0" borderId="84" xfId="53" applyFont="1" applyFill="1" applyBorder="1" applyAlignment="1" applyProtection="1">
      <alignment horizontal="center" vertical="center" wrapText="1"/>
      <protection/>
    </xf>
    <xf numFmtId="0" fontId="16" fillId="0" borderId="66" xfId="53" applyFont="1" applyFill="1" applyBorder="1" applyAlignment="1" applyProtection="1">
      <alignment horizontal="left" vertical="center" wrapText="1"/>
      <protection/>
    </xf>
    <xf numFmtId="0" fontId="16" fillId="0" borderId="0" xfId="53" applyFont="1" applyFill="1" applyBorder="1" applyAlignment="1">
      <alignment horizontal="center" vertical="center"/>
      <protection/>
    </xf>
    <xf numFmtId="0" fontId="16" fillId="0" borderId="75" xfId="53" applyFont="1" applyFill="1" applyBorder="1" applyAlignment="1">
      <alignment horizontal="center" vertical="center"/>
      <protection/>
    </xf>
    <xf numFmtId="0" fontId="16" fillId="0" borderId="85" xfId="53" applyFont="1" applyFill="1" applyBorder="1" applyAlignment="1">
      <alignment horizontal="center" vertical="center"/>
      <protection/>
    </xf>
    <xf numFmtId="0" fontId="24" fillId="0" borderId="80" xfId="53" applyFont="1" applyFill="1" applyBorder="1" applyAlignment="1" applyProtection="1">
      <alignment horizontal="center" vertical="center" wrapText="1"/>
      <protection/>
    </xf>
    <xf numFmtId="0" fontId="24" fillId="0" borderId="81" xfId="53" applyFont="1" applyFill="1" applyBorder="1" applyAlignment="1" applyProtection="1">
      <alignment horizontal="center" vertical="center" wrapText="1"/>
      <protection/>
    </xf>
    <xf numFmtId="0" fontId="24" fillId="0" borderId="81" xfId="53" applyFont="1" applyFill="1" applyBorder="1" applyAlignment="1" applyProtection="1">
      <alignment horizontal="center" vertical="center"/>
      <protection/>
    </xf>
    <xf numFmtId="0" fontId="24" fillId="0" borderId="81" xfId="62" applyNumberFormat="1" applyFont="1" applyFill="1" applyBorder="1" applyAlignment="1" applyProtection="1">
      <alignment horizontal="center" vertical="center" wrapText="1"/>
      <protection/>
    </xf>
    <xf numFmtId="0" fontId="24" fillId="0" borderId="81" xfId="53" applyFont="1" applyFill="1" applyBorder="1" applyAlignment="1">
      <alignment horizontal="center" vertical="center"/>
      <protection/>
    </xf>
    <xf numFmtId="0" fontId="24" fillId="0" borderId="82" xfId="53" applyFont="1" applyFill="1" applyBorder="1" applyAlignment="1">
      <alignment horizontal="center" vertical="center"/>
      <protection/>
    </xf>
    <xf numFmtId="166" fontId="14" fillId="0" borderId="49" xfId="0" applyNumberFormat="1" applyFont="1" applyBorder="1" applyAlignment="1">
      <alignment horizontal="right" vertical="center"/>
    </xf>
    <xf numFmtId="0" fontId="14" fillId="36" borderId="48" xfId="0" applyFont="1" applyFill="1" applyBorder="1" applyAlignment="1">
      <alignment horizontal="center" vertical="center"/>
    </xf>
    <xf numFmtId="49" fontId="14" fillId="36" borderId="49" xfId="0" applyNumberFormat="1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left" vertical="center"/>
    </xf>
    <xf numFmtId="0" fontId="14" fillId="36" borderId="15" xfId="0" applyFont="1" applyFill="1" applyBorder="1" applyAlignment="1">
      <alignment horizontal="center" vertical="center" wrapText="1"/>
    </xf>
    <xf numFmtId="0" fontId="14" fillId="36" borderId="47" xfId="0" applyFont="1" applyFill="1" applyBorder="1" applyAlignment="1">
      <alignment horizontal="center" vertical="center"/>
    </xf>
    <xf numFmtId="0" fontId="14" fillId="36" borderId="49" xfId="0" applyFont="1" applyFill="1" applyBorder="1" applyAlignment="1">
      <alignment horizontal="left" vertical="center"/>
    </xf>
    <xf numFmtId="1" fontId="14" fillId="36" borderId="49" xfId="53" applyNumberFormat="1" applyFont="1" applyFill="1" applyBorder="1" applyAlignment="1" applyProtection="1">
      <alignment horizontal="center" vertical="center"/>
      <protection/>
    </xf>
    <xf numFmtId="1" fontId="14" fillId="36" borderId="49" xfId="53" applyNumberFormat="1" applyFont="1" applyFill="1" applyBorder="1" applyAlignment="1" applyProtection="1">
      <alignment horizontal="center" vertical="center" wrapText="1"/>
      <protection/>
    </xf>
    <xf numFmtId="0" fontId="14" fillId="36" borderId="49" xfId="53" applyFont="1" applyFill="1" applyBorder="1" applyAlignment="1" applyProtection="1">
      <alignment horizontal="center" vertical="center"/>
      <protection/>
    </xf>
    <xf numFmtId="0" fontId="14" fillId="36" borderId="49" xfId="0" applyFont="1" applyFill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0" xfId="53" applyFont="1" applyFill="1" applyAlignment="1">
      <alignment horizontal="center"/>
      <protection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6" fontId="17" fillId="0" borderId="42" xfId="0" applyNumberFormat="1" applyFont="1" applyBorder="1" applyAlignment="1">
      <alignment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4" fontId="14" fillId="0" borderId="24" xfId="0" applyNumberFormat="1" applyFont="1" applyBorder="1" applyAlignment="1">
      <alignment vertical="center"/>
    </xf>
    <xf numFmtId="2" fontId="14" fillId="0" borderId="71" xfId="0" applyNumberFormat="1" applyFont="1" applyBorder="1" applyAlignment="1">
      <alignment vertical="center"/>
    </xf>
    <xf numFmtId="3" fontId="14" fillId="36" borderId="15" xfId="0" applyNumberFormat="1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vertical="center"/>
    </xf>
    <xf numFmtId="0" fontId="14" fillId="36" borderId="87" xfId="0" applyFont="1" applyFill="1" applyBorder="1" applyAlignment="1">
      <alignment horizontal="center" vertical="center"/>
    </xf>
    <xf numFmtId="0" fontId="14" fillId="36" borderId="88" xfId="0" applyFont="1" applyFill="1" applyBorder="1" applyAlignment="1">
      <alignment horizontal="left" vertical="center"/>
    </xf>
    <xf numFmtId="0" fontId="14" fillId="36" borderId="88" xfId="0" applyFont="1" applyFill="1" applyBorder="1" applyAlignment="1">
      <alignment vertical="center"/>
    </xf>
    <xf numFmtId="0" fontId="14" fillId="36" borderId="88" xfId="0" applyFont="1" applyFill="1" applyBorder="1" applyAlignment="1">
      <alignment horizontal="center" vertical="center"/>
    </xf>
    <xf numFmtId="0" fontId="14" fillId="36" borderId="88" xfId="0" applyFont="1" applyFill="1" applyBorder="1" applyAlignment="1">
      <alignment horizontal="center" vertical="center" wrapText="1"/>
    </xf>
    <xf numFmtId="166" fontId="14" fillId="0" borderId="88" xfId="0" applyNumberFormat="1" applyFont="1" applyBorder="1" applyAlignment="1">
      <alignment horizontal="right" vertical="center"/>
    </xf>
    <xf numFmtId="166" fontId="14" fillId="0" borderId="88" xfId="0" applyNumberFormat="1" applyFont="1" applyBorder="1" applyAlignment="1">
      <alignment vertical="center"/>
    </xf>
    <xf numFmtId="0" fontId="14" fillId="0" borderId="88" xfId="53" applyFont="1" applyFill="1" applyBorder="1" applyAlignment="1">
      <alignment vertical="center"/>
      <protection/>
    </xf>
    <xf numFmtId="4" fontId="14" fillId="0" borderId="89" xfId="53" applyNumberFormat="1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32" fillId="0" borderId="49" xfId="0" applyNumberFormat="1" applyFont="1" applyBorder="1" applyAlignment="1">
      <alignment horizontal="right" vertical="center"/>
    </xf>
    <xf numFmtId="4" fontId="0" fillId="0" borderId="50" xfId="0" applyNumberFormat="1" applyBorder="1" applyAlignment="1">
      <alignment horizontal="right" vertical="center"/>
    </xf>
    <xf numFmtId="0" fontId="14" fillId="0" borderId="38" xfId="0" applyFont="1" applyBorder="1" applyAlignment="1">
      <alignment horizontal="right" vertical="center" wrapText="1"/>
    </xf>
    <xf numFmtId="0" fontId="14" fillId="0" borderId="37" xfId="0" applyFont="1" applyBorder="1" applyAlignment="1">
      <alignment horizontal="right" vertical="center" wrapText="1"/>
    </xf>
    <xf numFmtId="49" fontId="14" fillId="0" borderId="90" xfId="0" applyNumberFormat="1" applyFont="1" applyBorder="1" applyAlignment="1">
      <alignment horizontal="right" vertical="center"/>
    </xf>
    <xf numFmtId="49" fontId="14" fillId="0" borderId="91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6" fillId="0" borderId="92" xfId="53" applyFont="1" applyFill="1" applyBorder="1" applyAlignment="1">
      <alignment horizontal="center" vertical="center"/>
      <protection/>
    </xf>
    <xf numFmtId="0" fontId="16" fillId="0" borderId="93" xfId="53" applyFont="1" applyFill="1" applyBorder="1" applyAlignment="1">
      <alignment horizontal="center" vertical="center"/>
      <protection/>
    </xf>
    <xf numFmtId="0" fontId="24" fillId="0" borderId="94" xfId="53" applyFont="1" applyFill="1" applyBorder="1" applyAlignment="1">
      <alignment horizontal="center" vertical="center"/>
      <protection/>
    </xf>
    <xf numFmtId="3" fontId="14" fillId="36" borderId="49" xfId="0" applyNumberFormat="1" applyFont="1" applyFill="1" applyBorder="1" applyAlignment="1">
      <alignment horizontal="center" vertical="center"/>
    </xf>
    <xf numFmtId="2" fontId="33" fillId="0" borderId="51" xfId="0" applyNumberFormat="1" applyFont="1" applyBorder="1" applyAlignment="1">
      <alignment/>
    </xf>
    <xf numFmtId="0" fontId="24" fillId="0" borderId="95" xfId="53" applyFont="1" applyFill="1" applyBorder="1" applyAlignment="1" applyProtection="1">
      <alignment horizontal="center" vertical="center"/>
      <protection/>
    </xf>
    <xf numFmtId="0" fontId="14" fillId="36" borderId="96" xfId="0" applyFont="1" applyFill="1" applyBorder="1" applyAlignment="1">
      <alignment horizontal="center" vertical="center"/>
    </xf>
    <xf numFmtId="0" fontId="24" fillId="0" borderId="97" xfId="62" applyNumberFormat="1" applyFont="1" applyFill="1" applyBorder="1" applyAlignment="1" applyProtection="1">
      <alignment horizontal="center" vertical="center" wrapText="1"/>
      <protection/>
    </xf>
    <xf numFmtId="166" fontId="14" fillId="0" borderId="98" xfId="0" applyNumberFormat="1" applyFont="1" applyBorder="1" applyAlignment="1">
      <alignment horizontal="right" vertical="center"/>
    </xf>
    <xf numFmtId="0" fontId="16" fillId="0" borderId="99" xfId="53" applyFont="1" applyFill="1" applyBorder="1" applyAlignment="1" applyProtection="1">
      <alignment horizontal="center" vertical="center" wrapText="1"/>
      <protection/>
    </xf>
    <xf numFmtId="0" fontId="16" fillId="0" borderId="100" xfId="53" applyFont="1" applyFill="1" applyBorder="1" applyAlignment="1" applyProtection="1">
      <alignment horizontal="center" vertical="center"/>
      <protection/>
    </xf>
    <xf numFmtId="0" fontId="24" fillId="0" borderId="99" xfId="53" applyFont="1" applyFill="1" applyBorder="1" applyAlignment="1" applyProtection="1">
      <alignment horizontal="center" vertical="center"/>
      <protection/>
    </xf>
    <xf numFmtId="0" fontId="24" fillId="0" borderId="100" xfId="53" applyFont="1" applyFill="1" applyBorder="1" applyAlignment="1" applyProtection="1">
      <alignment horizontal="center" vertical="center"/>
      <protection/>
    </xf>
    <xf numFmtId="170" fontId="16" fillId="34" borderId="0" xfId="53" applyNumberFormat="1" applyFont="1" applyFill="1" applyBorder="1" applyAlignment="1">
      <alignment vertical="center"/>
      <protection/>
    </xf>
    <xf numFmtId="0" fontId="14" fillId="0" borderId="0" xfId="54" applyFont="1" applyFill="1" applyAlignment="1">
      <alignment vertical="center"/>
      <protection/>
    </xf>
    <xf numFmtId="0" fontId="14" fillId="0" borderId="0" xfId="54" applyFont="1" applyFill="1" applyAlignment="1">
      <alignment horizontal="right" vertical="center"/>
      <protection/>
    </xf>
    <xf numFmtId="0" fontId="16" fillId="0" borderId="0" xfId="54" applyFont="1" applyFill="1" applyAlignment="1">
      <alignment vertical="center"/>
      <protection/>
    </xf>
    <xf numFmtId="0" fontId="14" fillId="0" borderId="0" xfId="54" applyFont="1" applyFill="1" applyBorder="1" applyAlignment="1">
      <alignment vertical="center"/>
      <protection/>
    </xf>
    <xf numFmtId="0" fontId="14" fillId="0" borderId="81" xfId="53" applyFont="1" applyFill="1" applyBorder="1" applyAlignment="1">
      <alignment horizontal="center" vertical="center"/>
      <protection/>
    </xf>
    <xf numFmtId="3" fontId="14" fillId="0" borderId="15" xfId="53" applyNumberFormat="1" applyFont="1" applyFill="1" applyBorder="1" applyAlignment="1">
      <alignment horizontal="center" vertical="center"/>
      <protection/>
    </xf>
    <xf numFmtId="3" fontId="14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69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right" vertical="center"/>
    </xf>
    <xf numFmtId="0" fontId="14" fillId="0" borderId="101" xfId="0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4" fillId="0" borderId="69" xfId="53" applyNumberFormat="1" applyFont="1" applyFill="1" applyBorder="1" applyAlignment="1">
      <alignment vertical="center"/>
      <protection/>
    </xf>
    <xf numFmtId="3" fontId="14" fillId="0" borderId="11" xfId="53" applyNumberFormat="1" applyFont="1" applyFill="1" applyBorder="1" applyAlignment="1">
      <alignment vertical="center"/>
      <protection/>
    </xf>
    <xf numFmtId="3" fontId="14" fillId="0" borderId="71" xfId="53" applyNumberFormat="1" applyFont="1" applyFill="1" applyBorder="1" applyAlignment="1">
      <alignment vertical="center"/>
      <protection/>
    </xf>
    <xf numFmtId="0" fontId="14" fillId="0" borderId="11" xfId="0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0" fontId="14" fillId="0" borderId="11" xfId="53" applyFont="1" applyFill="1" applyBorder="1" applyAlignment="1">
      <alignment horizontal="center" vertical="center"/>
      <protection/>
    </xf>
    <xf numFmtId="0" fontId="14" fillId="0" borderId="71" xfId="53" applyFont="1" applyFill="1" applyBorder="1" applyAlignment="1">
      <alignment horizontal="center" vertical="center"/>
      <protection/>
    </xf>
    <xf numFmtId="0" fontId="14" fillId="0" borderId="69" xfId="0" applyFont="1" applyFill="1" applyBorder="1" applyAlignment="1">
      <alignment vertical="center"/>
    </xf>
    <xf numFmtId="3" fontId="14" fillId="0" borderId="55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3" fontId="14" fillId="0" borderId="12" xfId="53" applyNumberFormat="1" applyFont="1" applyFill="1" applyBorder="1" applyAlignment="1">
      <alignment horizontal="center" vertical="center"/>
      <protection/>
    </xf>
    <xf numFmtId="0" fontId="16" fillId="0" borderId="0" xfId="54" applyFont="1" applyFill="1" applyBorder="1" applyAlignment="1">
      <alignment vertical="center" wrapText="1"/>
      <protection/>
    </xf>
    <xf numFmtId="3" fontId="14" fillId="0" borderId="49" xfId="53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14" fillId="0" borderId="15" xfId="0" applyNumberFormat="1" applyFont="1" applyFill="1" applyBorder="1" applyAlignment="1">
      <alignment vertical="center"/>
    </xf>
    <xf numFmtId="3" fontId="14" fillId="0" borderId="49" xfId="0" applyNumberFormat="1" applyFont="1" applyFill="1" applyBorder="1" applyAlignment="1">
      <alignment vertical="center"/>
    </xf>
    <xf numFmtId="3" fontId="14" fillId="0" borderId="4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49" xfId="0" applyFont="1" applyFill="1" applyBorder="1" applyAlignment="1">
      <alignment horizontal="center" vertical="center"/>
    </xf>
    <xf numFmtId="0" fontId="14" fillId="0" borderId="0" xfId="54" applyFont="1" applyFill="1" applyBorder="1" applyAlignment="1">
      <alignment horizontal="right" vertical="center"/>
      <protection/>
    </xf>
    <xf numFmtId="0" fontId="16" fillId="0" borderId="0" xfId="54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14" fillId="0" borderId="38" xfId="0" applyFont="1" applyBorder="1" applyAlignment="1">
      <alignment vertical="center"/>
    </xf>
    <xf numFmtId="0" fontId="24" fillId="0" borderId="102" xfId="53" applyFont="1" applyFill="1" applyBorder="1" applyAlignment="1">
      <alignment horizontal="center" vertical="center"/>
      <protection/>
    </xf>
    <xf numFmtId="4" fontId="14" fillId="0" borderId="15" xfId="0" applyNumberFormat="1" applyFont="1" applyFill="1" applyBorder="1" applyAlignment="1">
      <alignment vertical="center"/>
    </xf>
    <xf numFmtId="4" fontId="14" fillId="0" borderId="15" xfId="62" applyNumberFormat="1" applyFont="1" applyFill="1" applyBorder="1" applyAlignment="1" applyProtection="1">
      <alignment vertical="center"/>
      <protection/>
    </xf>
    <xf numFmtId="173" fontId="14" fillId="0" borderId="15" xfId="53" applyNumberFormat="1" applyFont="1" applyFill="1" applyBorder="1" applyAlignment="1">
      <alignment vertical="center"/>
      <protection/>
    </xf>
    <xf numFmtId="0" fontId="14" fillId="0" borderId="0" xfId="53" applyFont="1" applyFill="1" applyBorder="1" applyAlignment="1" applyProtection="1">
      <alignment horizontal="left" vertical="center" wrapText="1"/>
      <protection/>
    </xf>
    <xf numFmtId="166" fontId="14" fillId="0" borderId="0" xfId="62" applyNumberFormat="1" applyFont="1" applyFill="1" applyBorder="1" applyAlignment="1" applyProtection="1">
      <alignment vertical="center"/>
      <protection locked="0"/>
    </xf>
    <xf numFmtId="170" fontId="14" fillId="0" borderId="0" xfId="0" applyNumberFormat="1" applyFont="1" applyBorder="1" applyAlignment="1">
      <alignment vertical="center"/>
    </xf>
    <xf numFmtId="0" fontId="14" fillId="36" borderId="0" xfId="54" applyFont="1" applyFill="1" applyAlignment="1">
      <alignment vertical="center"/>
      <protection/>
    </xf>
    <xf numFmtId="0" fontId="14" fillId="36" borderId="0" xfId="54" applyFont="1" applyFill="1" applyAlignment="1">
      <alignment horizontal="right" vertical="center"/>
      <protection/>
    </xf>
    <xf numFmtId="0" fontId="16" fillId="36" borderId="0" xfId="54" applyFont="1" applyFill="1" applyAlignment="1">
      <alignment vertical="center"/>
      <protection/>
    </xf>
    <xf numFmtId="0" fontId="14" fillId="36" borderId="0" xfId="0" applyFont="1" applyFill="1" applyAlignment="1">
      <alignment/>
    </xf>
    <xf numFmtId="0" fontId="24" fillId="36" borderId="11" xfId="53" applyFont="1" applyFill="1" applyBorder="1" applyAlignment="1" applyProtection="1">
      <alignment horizontal="center" vertical="center"/>
      <protection/>
    </xf>
    <xf numFmtId="3" fontId="14" fillId="36" borderId="49" xfId="53" applyNumberFormat="1" applyFont="1" applyFill="1" applyBorder="1" applyAlignment="1">
      <alignment horizontal="center" vertical="center"/>
      <protection/>
    </xf>
    <xf numFmtId="0" fontId="0" fillId="36" borderId="0" xfId="0" applyFill="1" applyAlignment="1">
      <alignment/>
    </xf>
    <xf numFmtId="3" fontId="28" fillId="36" borderId="15" xfId="0" applyNumberFormat="1" applyFont="1" applyFill="1" applyBorder="1" applyAlignment="1">
      <alignment horizontal="center" vertical="center"/>
    </xf>
    <xf numFmtId="0" fontId="28" fillId="37" borderId="49" xfId="0" applyFont="1" applyFill="1" applyBorder="1" applyAlignment="1">
      <alignment horizontal="center" vertical="center"/>
    </xf>
    <xf numFmtId="0" fontId="14" fillId="36" borderId="0" xfId="54" applyFont="1" applyFill="1" applyBorder="1" applyAlignment="1">
      <alignment horizontal="right" vertical="center"/>
      <protection/>
    </xf>
    <xf numFmtId="0" fontId="16" fillId="36" borderId="0" xfId="54" applyFont="1" applyFill="1" applyBorder="1" applyAlignment="1">
      <alignment vertical="center"/>
      <protection/>
    </xf>
    <xf numFmtId="0" fontId="14" fillId="36" borderId="0" xfId="0" applyFont="1" applyFill="1" applyBorder="1" applyAlignment="1">
      <alignment/>
    </xf>
    <xf numFmtId="171" fontId="14" fillId="36" borderId="49" xfId="53" applyNumberFormat="1" applyFont="1" applyFill="1" applyBorder="1" applyAlignment="1">
      <alignment horizontal="center" vertical="center"/>
      <protection/>
    </xf>
    <xf numFmtId="0" fontId="0" fillId="36" borderId="0" xfId="0" applyFill="1" applyBorder="1" applyAlignment="1">
      <alignment/>
    </xf>
    <xf numFmtId="0" fontId="14" fillId="36" borderId="0" xfId="54" applyFont="1" applyFill="1" applyBorder="1" applyAlignment="1">
      <alignment vertical="center"/>
      <protection/>
    </xf>
    <xf numFmtId="0" fontId="16" fillId="36" borderId="19" xfId="53" applyFont="1" applyFill="1" applyBorder="1" applyAlignment="1" applyProtection="1">
      <alignment horizontal="center" vertical="center" wrapText="1"/>
      <protection/>
    </xf>
    <xf numFmtId="0" fontId="16" fillId="36" borderId="11" xfId="53" applyFont="1" applyFill="1" applyBorder="1" applyAlignment="1" applyProtection="1">
      <alignment horizontal="center" vertical="center"/>
      <protection/>
    </xf>
    <xf numFmtId="0" fontId="24" fillId="36" borderId="10" xfId="53" applyFont="1" applyFill="1" applyBorder="1" applyAlignment="1" applyProtection="1">
      <alignment horizontal="center" vertical="center"/>
      <protection/>
    </xf>
    <xf numFmtId="0" fontId="14" fillId="36" borderId="88" xfId="0" applyFont="1" applyFill="1" applyBorder="1" applyAlignment="1">
      <alignment horizontal="right" vertical="center"/>
    </xf>
    <xf numFmtId="0" fontId="14" fillId="36" borderId="0" xfId="0" applyFont="1" applyFill="1" applyAlignment="1">
      <alignment vertical="center"/>
    </xf>
    <xf numFmtId="0" fontId="20" fillId="36" borderId="0" xfId="53" applyFont="1" applyFill="1" applyBorder="1" applyAlignment="1">
      <alignment horizontal="right"/>
      <protection/>
    </xf>
    <xf numFmtId="0" fontId="20" fillId="36" borderId="0" xfId="53" applyFont="1" applyFill="1" applyBorder="1" applyAlignment="1" applyProtection="1">
      <alignment horizontal="center"/>
      <protection/>
    </xf>
    <xf numFmtId="0" fontId="20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14" fillId="36" borderId="0" xfId="54" applyFont="1" applyFill="1">
      <alignment/>
      <protection/>
    </xf>
    <xf numFmtId="0" fontId="14" fillId="36" borderId="0" xfId="54" applyFont="1" applyFill="1" applyAlignment="1">
      <alignment horizontal="right"/>
      <protection/>
    </xf>
    <xf numFmtId="0" fontId="16" fillId="36" borderId="0" xfId="54" applyFont="1" applyFill="1" applyAlignment="1">
      <alignment/>
      <protection/>
    </xf>
    <xf numFmtId="0" fontId="16" fillId="36" borderId="19" xfId="53" applyFont="1" applyFill="1" applyBorder="1" applyAlignment="1">
      <alignment horizontal="center" vertical="center"/>
      <protection/>
    </xf>
    <xf numFmtId="0" fontId="16" fillId="36" borderId="11" xfId="53" applyFont="1" applyFill="1" applyBorder="1" applyAlignment="1">
      <alignment horizontal="center" vertical="center"/>
      <protection/>
    </xf>
    <xf numFmtId="0" fontId="24" fillId="36" borderId="10" xfId="53" applyFont="1" applyFill="1" applyBorder="1" applyAlignment="1">
      <alignment horizontal="center" vertical="center"/>
      <protection/>
    </xf>
    <xf numFmtId="4" fontId="14" fillId="36" borderId="88" xfId="0" applyNumberFormat="1" applyFont="1" applyFill="1" applyBorder="1" applyAlignment="1">
      <alignment vertical="center"/>
    </xf>
    <xf numFmtId="0" fontId="18" fillId="36" borderId="0" xfId="0" applyFont="1" applyFill="1" applyAlignment="1">
      <alignment/>
    </xf>
    <xf numFmtId="0" fontId="20" fillId="36" borderId="0" xfId="53" applyFont="1" applyFill="1" applyBorder="1">
      <alignment/>
      <protection/>
    </xf>
    <xf numFmtId="0" fontId="20" fillId="36" borderId="0" xfId="53" applyFont="1" applyFill="1">
      <alignment/>
      <protection/>
    </xf>
    <xf numFmtId="166" fontId="14" fillId="36" borderId="49" xfId="0" applyNumberFormat="1" applyFont="1" applyFill="1" applyBorder="1" applyAlignment="1">
      <alignment horizontal="right" vertical="center"/>
    </xf>
    <xf numFmtId="166" fontId="14" fillId="36" borderId="49" xfId="0" applyNumberFormat="1" applyFont="1" applyFill="1" applyBorder="1" applyAlignment="1">
      <alignment vertical="center"/>
    </xf>
    <xf numFmtId="0" fontId="14" fillId="36" borderId="49" xfId="53" applyFont="1" applyFill="1" applyBorder="1" applyAlignment="1">
      <alignment vertical="center"/>
      <protection/>
    </xf>
    <xf numFmtId="4" fontId="14" fillId="36" borderId="53" xfId="53" applyNumberFormat="1" applyFont="1" applyFill="1" applyBorder="1" applyAlignment="1">
      <alignment vertical="center"/>
      <protection/>
    </xf>
    <xf numFmtId="0" fontId="15" fillId="36" borderId="0" xfId="54" applyFont="1" applyFill="1" applyAlignment="1">
      <alignment horizontal="right" vertical="center"/>
      <protection/>
    </xf>
    <xf numFmtId="0" fontId="16" fillId="36" borderId="66" xfId="53" applyFont="1" applyFill="1" applyBorder="1" applyAlignment="1" applyProtection="1">
      <alignment horizontal="center" vertical="center"/>
      <protection/>
    </xf>
    <xf numFmtId="0" fontId="24" fillId="36" borderId="81" xfId="53" applyFont="1" applyFill="1" applyBorder="1" applyAlignment="1" applyProtection="1">
      <alignment horizontal="center" vertical="center"/>
      <protection/>
    </xf>
    <xf numFmtId="0" fontId="14" fillId="36" borderId="49" xfId="0" applyFont="1" applyFill="1" applyBorder="1" applyAlignment="1">
      <alignment horizontal="right" vertical="center"/>
    </xf>
    <xf numFmtId="0" fontId="14" fillId="36" borderId="15" xfId="0" applyFont="1" applyFill="1" applyBorder="1" applyAlignment="1">
      <alignment horizontal="right" vertical="center"/>
    </xf>
    <xf numFmtId="0" fontId="24" fillId="0" borderId="15" xfId="53" applyFont="1" applyFill="1" applyBorder="1" applyAlignment="1" applyProtection="1">
      <alignment horizontal="center" vertical="center" wrapText="1"/>
      <protection/>
    </xf>
    <xf numFmtId="0" fontId="24" fillId="0" borderId="15" xfId="53" applyFont="1" applyFill="1" applyBorder="1" applyAlignment="1" applyProtection="1">
      <alignment horizontal="center" vertical="center"/>
      <protection/>
    </xf>
    <xf numFmtId="0" fontId="24" fillId="36" borderId="15" xfId="53" applyFont="1" applyFill="1" applyBorder="1" applyAlignment="1" applyProtection="1">
      <alignment horizontal="center" vertical="center"/>
      <protection/>
    </xf>
    <xf numFmtId="0" fontId="24" fillId="0" borderId="15" xfId="62" applyNumberFormat="1" applyFont="1" applyFill="1" applyBorder="1" applyAlignment="1" applyProtection="1">
      <alignment horizontal="center" vertical="center" wrapText="1"/>
      <protection/>
    </xf>
    <xf numFmtId="0" fontId="24" fillId="0" borderId="15" xfId="53" applyFont="1" applyFill="1" applyBorder="1" applyAlignment="1">
      <alignment horizontal="center" vertical="center"/>
      <protection/>
    </xf>
    <xf numFmtId="0" fontId="16" fillId="36" borderId="0" xfId="54" applyFont="1" applyFill="1" applyBorder="1" applyAlignment="1">
      <alignment vertical="center" wrapText="1"/>
      <protection/>
    </xf>
    <xf numFmtId="0" fontId="16" fillId="36" borderId="19" xfId="53" applyFont="1" applyFill="1" applyBorder="1" applyAlignment="1" applyProtection="1">
      <alignment horizontal="center" vertical="center"/>
      <protection/>
    </xf>
    <xf numFmtId="0" fontId="14" fillId="36" borderId="24" xfId="53" applyFont="1" applyFill="1" applyBorder="1" applyAlignment="1">
      <alignment horizontal="center" vertical="center"/>
      <protection/>
    </xf>
    <xf numFmtId="0" fontId="24" fillId="36" borderId="25" xfId="53" applyFont="1" applyFill="1" applyBorder="1" applyAlignment="1" applyProtection="1">
      <alignment horizontal="center" vertical="center"/>
      <protection/>
    </xf>
    <xf numFmtId="3" fontId="14" fillId="36" borderId="12" xfId="53" applyNumberFormat="1" applyFont="1" applyFill="1" applyBorder="1" applyAlignment="1">
      <alignment vertical="center"/>
      <protection/>
    </xf>
    <xf numFmtId="0" fontId="14" fillId="36" borderId="0" xfId="53" applyFont="1" applyFill="1" applyBorder="1" applyAlignment="1">
      <alignment horizontal="right"/>
      <protection/>
    </xf>
    <xf numFmtId="0" fontId="24" fillId="36" borderId="24" xfId="53" applyFont="1" applyFill="1" applyBorder="1" applyAlignment="1" applyProtection="1">
      <alignment horizontal="center" vertical="center"/>
      <protection/>
    </xf>
    <xf numFmtId="0" fontId="14" fillId="37" borderId="12" xfId="0" applyFont="1" applyFill="1" applyBorder="1" applyAlignment="1">
      <alignment horizontal="right" vertical="center"/>
    </xf>
    <xf numFmtId="3" fontId="14" fillId="36" borderId="15" xfId="53" applyNumberFormat="1" applyFont="1" applyFill="1" applyBorder="1" applyAlignment="1">
      <alignment horizontal="center" vertical="center"/>
      <protection/>
    </xf>
    <xf numFmtId="0" fontId="2" fillId="36" borderId="0" xfId="0" applyFont="1" applyFill="1" applyBorder="1" applyAlignment="1">
      <alignment/>
    </xf>
    <xf numFmtId="3" fontId="14" fillId="36" borderId="0" xfId="53" applyNumberFormat="1" applyFont="1" applyFill="1" applyBorder="1" applyAlignment="1">
      <alignment/>
      <protection/>
    </xf>
    <xf numFmtId="0" fontId="4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9" fillId="0" borderId="45" xfId="53" applyFont="1" applyFill="1" applyBorder="1" applyAlignment="1" applyProtection="1">
      <alignment horizontal="center" vertical="center" wrapText="1"/>
      <protection/>
    </xf>
    <xf numFmtId="0" fontId="19" fillId="0" borderId="12" xfId="53" applyFont="1" applyFill="1" applyBorder="1" applyAlignment="1" applyProtection="1">
      <alignment horizontal="center" vertical="center" wrapText="1"/>
      <protection/>
    </xf>
    <xf numFmtId="0" fontId="19" fillId="0" borderId="12" xfId="53" applyFont="1" applyFill="1" applyBorder="1" applyAlignment="1" applyProtection="1">
      <alignment horizontal="center" vertical="center"/>
      <protection/>
    </xf>
    <xf numFmtId="0" fontId="19" fillId="36" borderId="11" xfId="53" applyFont="1" applyFill="1" applyBorder="1" applyAlignment="1" applyProtection="1">
      <alignment horizontal="center" vertical="center"/>
      <protection/>
    </xf>
    <xf numFmtId="0" fontId="19" fillId="0" borderId="12" xfId="62" applyNumberFormat="1" applyFont="1" applyFill="1" applyBorder="1" applyAlignment="1" applyProtection="1">
      <alignment horizontal="center" vertical="center" wrapText="1"/>
      <protection/>
    </xf>
    <xf numFmtId="0" fontId="19" fillId="0" borderId="12" xfId="53" applyFont="1" applyFill="1" applyBorder="1" applyAlignment="1">
      <alignment horizontal="center" vertical="center"/>
      <protection/>
    </xf>
    <xf numFmtId="0" fontId="19" fillId="0" borderId="46" xfId="53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6" fillId="0" borderId="0" xfId="54" applyFont="1" applyAlignment="1">
      <alignment horizontal="center"/>
      <protection/>
    </xf>
    <xf numFmtId="0" fontId="16" fillId="0" borderId="0" xfId="54" applyFont="1" applyAlignment="1">
      <alignment/>
      <protection/>
    </xf>
    <xf numFmtId="0" fontId="16" fillId="0" borderId="0" xfId="54" applyFont="1" applyBorder="1" applyAlignment="1">
      <alignment vertical="center" wrapText="1"/>
      <protection/>
    </xf>
    <xf numFmtId="0" fontId="14" fillId="0" borderId="0" xfId="54" applyFont="1" applyBorder="1" applyAlignment="1">
      <alignment vertical="center"/>
      <protection/>
    </xf>
    <xf numFmtId="0" fontId="16" fillId="0" borderId="103" xfId="53" applyFont="1" applyFill="1" applyBorder="1" applyAlignment="1" applyProtection="1">
      <alignment horizontal="center" vertical="center" wrapText="1"/>
      <protection/>
    </xf>
    <xf numFmtId="0" fontId="16" fillId="0" borderId="63" xfId="53" applyFont="1" applyFill="1" applyBorder="1" applyAlignment="1" applyProtection="1">
      <alignment horizontal="center" vertical="center" wrapText="1"/>
      <protection/>
    </xf>
    <xf numFmtId="0" fontId="16" fillId="0" borderId="57" xfId="53" applyFont="1" applyFill="1" applyBorder="1" applyAlignment="1" applyProtection="1">
      <alignment horizontal="center" vertical="center" wrapText="1"/>
      <protection/>
    </xf>
    <xf numFmtId="0" fontId="16" fillId="0" borderId="11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6" fillId="0" borderId="104" xfId="53" applyFont="1" applyFill="1" applyBorder="1" applyAlignment="1" applyProtection="1">
      <alignment horizontal="center" vertical="center" wrapText="1"/>
      <protection/>
    </xf>
    <xf numFmtId="0" fontId="16" fillId="0" borderId="27" xfId="53" applyFont="1" applyFill="1" applyBorder="1" applyAlignment="1" applyProtection="1">
      <alignment horizontal="center" vertical="center" wrapText="1"/>
      <protection/>
    </xf>
    <xf numFmtId="0" fontId="16" fillId="0" borderId="17" xfId="53" applyFont="1" applyFill="1" applyBorder="1" applyAlignment="1" applyProtection="1">
      <alignment horizontal="center" vertical="center" wrapText="1"/>
      <protection/>
    </xf>
    <xf numFmtId="0" fontId="16" fillId="0" borderId="12" xfId="53" applyFont="1" applyFill="1" applyBorder="1" applyAlignment="1" applyProtection="1">
      <alignment horizontal="center" vertical="center" wrapText="1"/>
      <protection/>
    </xf>
    <xf numFmtId="0" fontId="16" fillId="0" borderId="105" xfId="53" applyFont="1" applyFill="1" applyBorder="1" applyAlignment="1" applyProtection="1">
      <alignment horizontal="center" vertical="center" wrapText="1"/>
      <protection/>
    </xf>
    <xf numFmtId="0" fontId="16" fillId="0" borderId="38" xfId="53" applyFont="1" applyFill="1" applyBorder="1" applyAlignment="1" applyProtection="1">
      <alignment horizontal="center" vertical="center" wrapText="1"/>
      <protection/>
    </xf>
    <xf numFmtId="0" fontId="16" fillId="0" borderId="35" xfId="53" applyFont="1" applyFill="1" applyBorder="1" applyAlignment="1" applyProtection="1">
      <alignment horizontal="center" vertical="center" wrapText="1"/>
      <protection/>
    </xf>
    <xf numFmtId="0" fontId="16" fillId="0" borderId="34" xfId="53" applyFont="1" applyFill="1" applyBorder="1" applyAlignment="1" applyProtection="1">
      <alignment horizontal="center" vertical="center" wrapText="1"/>
      <protection/>
    </xf>
    <xf numFmtId="0" fontId="16" fillId="0" borderId="39" xfId="53" applyFont="1" applyFill="1" applyBorder="1" applyAlignment="1" applyProtection="1">
      <alignment horizontal="center" vertical="center" wrapText="1"/>
      <protection/>
    </xf>
    <xf numFmtId="0" fontId="16" fillId="0" borderId="13" xfId="53" applyFont="1" applyFill="1" applyBorder="1" applyAlignment="1" applyProtection="1">
      <alignment horizontal="center" vertical="center" wrapText="1"/>
      <protection/>
    </xf>
    <xf numFmtId="0" fontId="16" fillId="0" borderId="0" xfId="53" applyFont="1" applyFill="1" applyBorder="1" applyAlignment="1" applyProtection="1">
      <alignment horizontal="center" vertical="center" wrapText="1"/>
      <protection/>
    </xf>
    <xf numFmtId="0" fontId="16" fillId="0" borderId="10" xfId="53" applyFont="1" applyFill="1" applyBorder="1" applyAlignment="1" applyProtection="1">
      <alignment horizontal="center" vertical="center" wrapText="1"/>
      <protection/>
    </xf>
    <xf numFmtId="0" fontId="16" fillId="0" borderId="106" xfId="53" applyFont="1" applyFill="1" applyBorder="1" applyAlignment="1" applyProtection="1">
      <alignment horizontal="center" vertical="center" wrapText="1"/>
      <protection/>
    </xf>
    <xf numFmtId="0" fontId="16" fillId="0" borderId="107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4" fillId="0" borderId="35" xfId="53" applyFont="1" applyFill="1" applyBorder="1" applyAlignment="1" applyProtection="1">
      <alignment horizontal="center" vertical="center" wrapText="1"/>
      <protection/>
    </xf>
    <xf numFmtId="0" fontId="14" fillId="0" borderId="34" xfId="53" applyFont="1" applyFill="1" applyBorder="1" applyAlignment="1" applyProtection="1">
      <alignment horizontal="center" vertical="center" wrapText="1"/>
      <protection/>
    </xf>
    <xf numFmtId="0" fontId="16" fillId="0" borderId="108" xfId="53" applyFont="1" applyFill="1" applyBorder="1" applyAlignment="1" applyProtection="1">
      <alignment horizontal="center" vertical="center" wrapText="1"/>
      <protection/>
    </xf>
    <xf numFmtId="0" fontId="16" fillId="0" borderId="109" xfId="5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164" fontId="16" fillId="0" borderId="81" xfId="62" applyFont="1" applyFill="1" applyBorder="1" applyAlignment="1" applyProtection="1">
      <alignment horizontal="center" vertical="center" wrapText="1"/>
      <protection/>
    </xf>
    <xf numFmtId="164" fontId="16" fillId="0" borderId="15" xfId="62" applyFont="1" applyFill="1" applyBorder="1" applyAlignment="1" applyProtection="1">
      <alignment horizontal="center" vertical="center" wrapText="1"/>
      <protection/>
    </xf>
    <xf numFmtId="0" fontId="16" fillId="0" borderId="81" xfId="53" applyFont="1" applyFill="1" applyBorder="1" applyAlignment="1">
      <alignment horizontal="center" vertical="center" wrapText="1"/>
      <protection/>
    </xf>
    <xf numFmtId="0" fontId="16" fillId="0" borderId="15" xfId="53" applyFont="1" applyFill="1" applyBorder="1" applyAlignment="1">
      <alignment horizontal="center" vertical="center" wrapText="1"/>
      <protection/>
    </xf>
    <xf numFmtId="0" fontId="16" fillId="0" borderId="82" xfId="53" applyFont="1" applyFill="1" applyBorder="1" applyAlignment="1">
      <alignment horizontal="center" vertical="center" wrapText="1"/>
      <protection/>
    </xf>
    <xf numFmtId="0" fontId="16" fillId="0" borderId="50" xfId="53" applyFont="1" applyFill="1" applyBorder="1" applyAlignment="1">
      <alignment horizontal="center" vertical="center" wrapText="1"/>
      <protection/>
    </xf>
    <xf numFmtId="0" fontId="16" fillId="0" borderId="80" xfId="53" applyFont="1" applyFill="1" applyBorder="1" applyAlignment="1" applyProtection="1">
      <alignment vertical="center" wrapText="1"/>
      <protection/>
    </xf>
    <xf numFmtId="0" fontId="16" fillId="0" borderId="47" xfId="53" applyFont="1" applyFill="1" applyBorder="1" applyAlignment="1" applyProtection="1">
      <alignment vertical="center" wrapText="1"/>
      <protection/>
    </xf>
    <xf numFmtId="0" fontId="16" fillId="0" borderId="81" xfId="53" applyFont="1" applyFill="1" applyBorder="1" applyAlignment="1" applyProtection="1">
      <alignment horizontal="center" vertical="center" wrapText="1"/>
      <protection/>
    </xf>
    <xf numFmtId="0" fontId="16" fillId="0" borderId="15" xfId="53" applyFont="1" applyFill="1" applyBorder="1" applyAlignment="1" applyProtection="1">
      <alignment vertical="center" wrapText="1"/>
      <protection/>
    </xf>
    <xf numFmtId="0" fontId="16" fillId="0" borderId="15" xfId="53" applyFont="1" applyFill="1" applyBorder="1" applyAlignment="1" applyProtection="1">
      <alignment horizontal="center" vertical="center" wrapText="1"/>
      <protection/>
    </xf>
    <xf numFmtId="0" fontId="16" fillId="36" borderId="81" xfId="53" applyFont="1" applyFill="1" applyBorder="1" applyAlignment="1" applyProtection="1">
      <alignment horizontal="center" vertical="center" wrapText="1"/>
      <protection/>
    </xf>
    <xf numFmtId="0" fontId="16" fillId="36" borderId="15" xfId="53" applyFont="1" applyFill="1" applyBorder="1" applyAlignment="1" applyProtection="1">
      <alignment horizontal="center" vertical="center" wrapText="1"/>
      <protection/>
    </xf>
    <xf numFmtId="0" fontId="16" fillId="0" borderId="81" xfId="53" applyFont="1" applyFill="1" applyBorder="1" applyAlignment="1">
      <alignment horizontal="center" vertical="center"/>
      <protection/>
    </xf>
    <xf numFmtId="0" fontId="16" fillId="0" borderId="15" xfId="53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_Arkusz1" xfId="53"/>
    <cellStyle name="Normalny_pakiety 1-29-1 modyfikacja (2)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8"/>
  <sheetViews>
    <sheetView zoomScale="95" zoomScaleNormal="95" zoomScalePageLayoutView="0" workbookViewId="0" topLeftCell="A1">
      <selection activeCell="A7" sqref="A7:L7"/>
    </sheetView>
  </sheetViews>
  <sheetFormatPr defaultColWidth="9.00390625" defaultRowHeight="12.75"/>
  <cols>
    <col min="1" max="1" width="4.00390625" style="1" customWidth="1"/>
    <col min="2" max="2" width="27.625" style="1" customWidth="1"/>
    <col min="3" max="3" width="16.25390625" style="1" customWidth="1"/>
    <col min="4" max="4" width="8.75390625" style="1" customWidth="1"/>
    <col min="5" max="5" width="8.625" style="1" customWidth="1"/>
    <col min="6" max="6" width="9.375" style="1" customWidth="1"/>
    <col min="7" max="7" width="10.75390625" style="678" customWidth="1"/>
    <col min="8" max="8" width="9.75390625" style="1" customWidth="1"/>
    <col min="9" max="9" width="14.75390625" style="1" customWidth="1"/>
    <col min="10" max="10" width="5.875" style="1" customWidth="1"/>
    <col min="11" max="11" width="11.875" style="1" customWidth="1"/>
    <col min="12" max="12" width="11.75390625" style="1" customWidth="1"/>
    <col min="13" max="16384" width="9.125" style="1" customWidth="1"/>
  </cols>
  <sheetData>
    <row r="1" spans="1:7" s="51" customFormat="1" ht="12.75">
      <c r="A1" s="49"/>
      <c r="B1" s="50"/>
      <c r="D1" s="52"/>
      <c r="E1" s="53"/>
      <c r="F1" s="53"/>
      <c r="G1" s="668"/>
    </row>
    <row r="2" spans="1:13" s="51" customFormat="1" ht="14.25" customHeight="1">
      <c r="A2" s="49"/>
      <c r="B2" s="50"/>
      <c r="D2" s="52"/>
      <c r="E2" s="54"/>
      <c r="F2" s="54"/>
      <c r="G2" s="669"/>
      <c r="H2" s="55"/>
      <c r="K2" s="55"/>
      <c r="L2" s="55" t="s">
        <v>288</v>
      </c>
      <c r="M2" s="55"/>
    </row>
    <row r="3" spans="1:13" s="51" customFormat="1" ht="12.75">
      <c r="A3" s="49"/>
      <c r="B3" s="50"/>
      <c r="D3" s="52"/>
      <c r="E3" s="54"/>
      <c r="F3" s="54"/>
      <c r="G3" s="669"/>
      <c r="H3" s="55"/>
      <c r="J3" s="55"/>
      <c r="K3" s="55"/>
      <c r="L3" s="60" t="s">
        <v>289</v>
      </c>
      <c r="M3" s="60"/>
    </row>
    <row r="4" spans="1:12" s="51" customFormat="1" ht="12.75">
      <c r="A4" s="49"/>
      <c r="B4" s="50"/>
      <c r="D4" s="52"/>
      <c r="E4" s="54"/>
      <c r="F4" s="54"/>
      <c r="G4" s="669"/>
      <c r="H4" s="55"/>
      <c r="J4" s="55"/>
      <c r="K4" s="55"/>
      <c r="L4" s="60"/>
    </row>
    <row r="5" spans="1:12" s="51" customFormat="1" ht="12.75">
      <c r="A5" s="786" t="s">
        <v>224</v>
      </c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</row>
    <row r="6" spans="1:12" s="51" customFormat="1" ht="16.5" customHeight="1">
      <c r="A6" s="63"/>
      <c r="B6" s="64"/>
      <c r="C6" s="62"/>
      <c r="D6" s="61"/>
      <c r="E6" s="65"/>
      <c r="F6" s="65"/>
      <c r="G6" s="670"/>
      <c r="H6" s="62"/>
      <c r="I6" s="62"/>
      <c r="J6" s="62"/>
      <c r="K6" s="62"/>
      <c r="L6" s="62"/>
    </row>
    <row r="7" spans="1:12" s="51" customFormat="1" ht="12.75">
      <c r="A7" s="788" t="s">
        <v>225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</row>
    <row r="8" spans="1:12" s="51" customFormat="1" ht="13.5" thickBot="1">
      <c r="A8" s="66"/>
      <c r="B8" s="67"/>
      <c r="C8" s="67"/>
      <c r="D8" s="67"/>
      <c r="E8" s="67"/>
      <c r="F8" s="67"/>
      <c r="G8" s="671"/>
      <c r="H8" s="67"/>
      <c r="I8" s="67"/>
      <c r="J8" s="67"/>
      <c r="K8" s="67"/>
      <c r="L8" s="67"/>
    </row>
    <row r="9" spans="1:12" ht="12.75">
      <c r="A9" s="790" t="s">
        <v>0</v>
      </c>
      <c r="B9" s="792" t="s">
        <v>1</v>
      </c>
      <c r="C9" s="414" t="s">
        <v>2</v>
      </c>
      <c r="D9" s="792" t="s">
        <v>3</v>
      </c>
      <c r="E9" s="413" t="s">
        <v>4</v>
      </c>
      <c r="F9" s="415" t="s">
        <v>5</v>
      </c>
      <c r="G9" s="416" t="s">
        <v>6</v>
      </c>
      <c r="H9" s="417" t="s">
        <v>7</v>
      </c>
      <c r="I9" s="418" t="s">
        <v>8</v>
      </c>
      <c r="J9" s="419" t="s">
        <v>9</v>
      </c>
      <c r="K9" s="420" t="s">
        <v>7</v>
      </c>
      <c r="L9" s="421" t="s">
        <v>8</v>
      </c>
    </row>
    <row r="10" spans="1:12" ht="12.75">
      <c r="A10" s="791"/>
      <c r="B10" s="793"/>
      <c r="C10" s="170" t="s">
        <v>10</v>
      </c>
      <c r="D10" s="793"/>
      <c r="E10" s="195" t="s">
        <v>11</v>
      </c>
      <c r="F10" s="171" t="s">
        <v>12</v>
      </c>
      <c r="G10" s="172" t="s">
        <v>13</v>
      </c>
      <c r="H10" s="201" t="s">
        <v>14</v>
      </c>
      <c r="I10" s="202" t="s">
        <v>14</v>
      </c>
      <c r="J10" s="197" t="s">
        <v>15</v>
      </c>
      <c r="K10" s="174" t="s">
        <v>16</v>
      </c>
      <c r="L10" s="422" t="s">
        <v>16</v>
      </c>
    </row>
    <row r="11" spans="1:12" ht="13.5" thickBot="1">
      <c r="A11" s="428">
        <v>1</v>
      </c>
      <c r="B11" s="429">
        <v>2</v>
      </c>
      <c r="C11" s="429">
        <v>3</v>
      </c>
      <c r="D11" s="429">
        <v>4</v>
      </c>
      <c r="E11" s="429">
        <v>5</v>
      </c>
      <c r="F11" s="430">
        <v>6</v>
      </c>
      <c r="G11" s="430">
        <v>7</v>
      </c>
      <c r="H11" s="431">
        <v>8</v>
      </c>
      <c r="I11" s="432">
        <v>9</v>
      </c>
      <c r="J11" s="432">
        <v>10</v>
      </c>
      <c r="K11" s="432">
        <v>11</v>
      </c>
      <c r="L11" s="433">
        <v>12</v>
      </c>
    </row>
    <row r="12" spans="1:17" ht="21.75" customHeight="1">
      <c r="A12" s="532">
        <v>1</v>
      </c>
      <c r="B12" s="533" t="s">
        <v>17</v>
      </c>
      <c r="C12" s="534"/>
      <c r="D12" s="534" t="s">
        <v>18</v>
      </c>
      <c r="E12" s="535">
        <v>0.25</v>
      </c>
      <c r="F12" s="534" t="s">
        <v>19</v>
      </c>
      <c r="G12" s="672">
        <v>200</v>
      </c>
      <c r="H12" s="536"/>
      <c r="I12" s="537"/>
      <c r="J12" s="538"/>
      <c r="K12" s="539"/>
      <c r="L12" s="540"/>
      <c r="N12" s="794"/>
      <c r="Q12" s="629"/>
    </row>
    <row r="13" spans="1:17" ht="17.25" customHeight="1">
      <c r="A13" s="331">
        <f>A12+1</f>
        <v>2</v>
      </c>
      <c r="B13" s="315" t="s">
        <v>17</v>
      </c>
      <c r="C13" s="311"/>
      <c r="D13" s="311" t="s">
        <v>18</v>
      </c>
      <c r="E13" s="312">
        <v>0.5</v>
      </c>
      <c r="F13" s="311" t="s">
        <v>19</v>
      </c>
      <c r="G13" s="673">
        <v>250</v>
      </c>
      <c r="H13" s="521"/>
      <c r="I13" s="522"/>
      <c r="J13" s="314"/>
      <c r="K13" s="523"/>
      <c r="L13" s="541"/>
      <c r="N13" s="794"/>
      <c r="Q13" s="629"/>
    </row>
    <row r="14" spans="1:17" ht="18" customHeight="1">
      <c r="A14" s="331">
        <f aca="true" t="shared" si="0" ref="A14:A36">A13+1</f>
        <v>3</v>
      </c>
      <c r="B14" s="315" t="s">
        <v>17</v>
      </c>
      <c r="C14" s="311"/>
      <c r="D14" s="311" t="s">
        <v>18</v>
      </c>
      <c r="E14" s="312">
        <v>1</v>
      </c>
      <c r="F14" s="311" t="s">
        <v>19</v>
      </c>
      <c r="G14" s="673">
        <v>200</v>
      </c>
      <c r="H14" s="521"/>
      <c r="I14" s="522"/>
      <c r="J14" s="314"/>
      <c r="K14" s="523"/>
      <c r="L14" s="541"/>
      <c r="N14" s="794"/>
      <c r="Q14" s="629"/>
    </row>
    <row r="15" spans="1:17" ht="18" customHeight="1">
      <c r="A15" s="331">
        <f t="shared" si="0"/>
        <v>4</v>
      </c>
      <c r="B15" s="132" t="s">
        <v>20</v>
      </c>
      <c r="C15" s="132"/>
      <c r="D15" s="133" t="s">
        <v>18</v>
      </c>
      <c r="E15" s="133">
        <v>0.5</v>
      </c>
      <c r="F15" s="133" t="s">
        <v>21</v>
      </c>
      <c r="G15" s="674">
        <v>400</v>
      </c>
      <c r="H15" s="412"/>
      <c r="I15" s="522"/>
      <c r="J15" s="314"/>
      <c r="K15" s="523"/>
      <c r="L15" s="541"/>
      <c r="N15" s="794"/>
      <c r="Q15" s="629"/>
    </row>
    <row r="16" spans="1:17" ht="18" customHeight="1">
      <c r="A16" s="331">
        <f t="shared" si="0"/>
        <v>5</v>
      </c>
      <c r="B16" s="315" t="s">
        <v>20</v>
      </c>
      <c r="C16" s="314"/>
      <c r="D16" s="524" t="s">
        <v>18</v>
      </c>
      <c r="E16" s="312">
        <v>1</v>
      </c>
      <c r="F16" s="525" t="s">
        <v>19</v>
      </c>
      <c r="G16" s="673">
        <v>6000</v>
      </c>
      <c r="H16" s="521"/>
      <c r="I16" s="522"/>
      <c r="J16" s="314"/>
      <c r="K16" s="523"/>
      <c r="L16" s="541"/>
      <c r="N16" s="794"/>
      <c r="Q16" s="629"/>
    </row>
    <row r="17" spans="1:17" ht="18" customHeight="1">
      <c r="A17" s="331">
        <f t="shared" si="0"/>
        <v>6</v>
      </c>
      <c r="B17" s="315" t="s">
        <v>20</v>
      </c>
      <c r="C17" s="314"/>
      <c r="D17" s="524" t="s">
        <v>18</v>
      </c>
      <c r="E17" s="312">
        <v>2</v>
      </c>
      <c r="F17" s="525" t="s">
        <v>19</v>
      </c>
      <c r="G17" s="673">
        <v>6500</v>
      </c>
      <c r="H17" s="521"/>
      <c r="I17" s="522"/>
      <c r="J17" s="314"/>
      <c r="K17" s="523"/>
      <c r="L17" s="541"/>
      <c r="N17" s="794"/>
      <c r="Q17" s="629"/>
    </row>
    <row r="18" spans="1:17" ht="27.75" customHeight="1">
      <c r="A18" s="331">
        <f t="shared" si="0"/>
        <v>7</v>
      </c>
      <c r="B18" s="526" t="s">
        <v>22</v>
      </c>
      <c r="C18" s="314"/>
      <c r="D18" s="524" t="s">
        <v>18</v>
      </c>
      <c r="E18" s="520">
        <v>0.75</v>
      </c>
      <c r="F18" s="525" t="s">
        <v>19</v>
      </c>
      <c r="G18" s="673">
        <v>1200</v>
      </c>
      <c r="H18" s="521"/>
      <c r="I18" s="522"/>
      <c r="J18" s="314"/>
      <c r="K18" s="523"/>
      <c r="L18" s="541"/>
      <c r="M18" s="4"/>
      <c r="N18" s="794"/>
      <c r="Q18" s="629"/>
    </row>
    <row r="19" spans="1:17" ht="29.25" customHeight="1">
      <c r="A19" s="331">
        <f t="shared" si="0"/>
        <v>8</v>
      </c>
      <c r="B19" s="526" t="s">
        <v>22</v>
      </c>
      <c r="C19" s="314"/>
      <c r="D19" s="524" t="s">
        <v>18</v>
      </c>
      <c r="E19" s="312">
        <v>1.5</v>
      </c>
      <c r="F19" s="525" t="s">
        <v>19</v>
      </c>
      <c r="G19" s="673">
        <v>1700</v>
      </c>
      <c r="H19" s="521"/>
      <c r="I19" s="522"/>
      <c r="J19" s="314"/>
      <c r="K19" s="523"/>
      <c r="L19" s="541"/>
      <c r="M19" s="4"/>
      <c r="N19" s="794"/>
      <c r="Q19" s="629"/>
    </row>
    <row r="20" spans="1:17" ht="18" customHeight="1">
      <c r="A20" s="331">
        <f t="shared" si="0"/>
        <v>9</v>
      </c>
      <c r="B20" s="132" t="s">
        <v>23</v>
      </c>
      <c r="C20" s="132"/>
      <c r="D20" s="133" t="s">
        <v>24</v>
      </c>
      <c r="E20" s="133">
        <v>0.25</v>
      </c>
      <c r="F20" s="133" t="s">
        <v>25</v>
      </c>
      <c r="G20" s="675">
        <v>30</v>
      </c>
      <c r="H20" s="412"/>
      <c r="I20" s="522"/>
      <c r="J20" s="314"/>
      <c r="K20" s="523"/>
      <c r="L20" s="541"/>
      <c r="N20" s="794"/>
      <c r="Q20" s="629"/>
    </row>
    <row r="21" spans="1:17" ht="18" customHeight="1">
      <c r="A21" s="331">
        <f t="shared" si="0"/>
        <v>10</v>
      </c>
      <c r="B21" s="132" t="s">
        <v>23</v>
      </c>
      <c r="C21" s="132"/>
      <c r="D21" s="133" t="s">
        <v>24</v>
      </c>
      <c r="E21" s="133">
        <v>0.5</v>
      </c>
      <c r="F21" s="133" t="s">
        <v>25</v>
      </c>
      <c r="G21" s="675">
        <v>70</v>
      </c>
      <c r="H21" s="412"/>
      <c r="I21" s="522"/>
      <c r="J21" s="314"/>
      <c r="K21" s="523"/>
      <c r="L21" s="541"/>
      <c r="N21" s="794"/>
      <c r="Q21" s="629"/>
    </row>
    <row r="22" spans="1:17" ht="18" customHeight="1">
      <c r="A22" s="331">
        <f t="shared" si="0"/>
        <v>11</v>
      </c>
      <c r="B22" s="132" t="s">
        <v>26</v>
      </c>
      <c r="C22" s="132"/>
      <c r="D22" s="133" t="s">
        <v>18</v>
      </c>
      <c r="E22" s="527">
        <v>1</v>
      </c>
      <c r="F22" s="133" t="s">
        <v>21</v>
      </c>
      <c r="G22" s="674">
        <v>4500</v>
      </c>
      <c r="H22" s="412"/>
      <c r="I22" s="522"/>
      <c r="J22" s="314"/>
      <c r="K22" s="523"/>
      <c r="L22" s="541"/>
      <c r="N22" s="794"/>
      <c r="Q22" s="629"/>
    </row>
    <row r="23" spans="1:17" ht="18" customHeight="1">
      <c r="A23" s="331">
        <f t="shared" si="0"/>
        <v>12</v>
      </c>
      <c r="B23" s="132" t="s">
        <v>26</v>
      </c>
      <c r="C23" s="132"/>
      <c r="D23" s="133" t="s">
        <v>18</v>
      </c>
      <c r="E23" s="527">
        <v>2</v>
      </c>
      <c r="F23" s="133" t="s">
        <v>21</v>
      </c>
      <c r="G23" s="674">
        <v>3000</v>
      </c>
      <c r="H23" s="412"/>
      <c r="I23" s="522"/>
      <c r="J23" s="314"/>
      <c r="K23" s="523"/>
      <c r="L23" s="541"/>
      <c r="N23" s="794"/>
      <c r="Q23" s="629"/>
    </row>
    <row r="24" spans="1:17" ht="18" customHeight="1">
      <c r="A24" s="331">
        <f t="shared" si="0"/>
        <v>13</v>
      </c>
      <c r="B24" s="132" t="s">
        <v>27</v>
      </c>
      <c r="C24" s="132"/>
      <c r="D24" s="133" t="s">
        <v>18</v>
      </c>
      <c r="E24" s="527">
        <v>1</v>
      </c>
      <c r="F24" s="133" t="s">
        <v>21</v>
      </c>
      <c r="G24" s="674">
        <v>9000</v>
      </c>
      <c r="H24" s="412"/>
      <c r="I24" s="522"/>
      <c r="J24" s="314"/>
      <c r="K24" s="523"/>
      <c r="L24" s="541"/>
      <c r="N24" s="794"/>
      <c r="Q24" s="629"/>
    </row>
    <row r="25" spans="1:17" ht="18" customHeight="1">
      <c r="A25" s="331">
        <f t="shared" si="0"/>
        <v>14</v>
      </c>
      <c r="B25" s="132" t="s">
        <v>28</v>
      </c>
      <c r="C25" s="132"/>
      <c r="D25" s="133" t="s">
        <v>18</v>
      </c>
      <c r="E25" s="527">
        <v>1</v>
      </c>
      <c r="F25" s="133" t="s">
        <v>21</v>
      </c>
      <c r="G25" s="674">
        <v>6000</v>
      </c>
      <c r="H25" s="412"/>
      <c r="I25" s="522"/>
      <c r="J25" s="314"/>
      <c r="K25" s="523"/>
      <c r="L25" s="541"/>
      <c r="N25" s="794"/>
      <c r="Q25" s="629"/>
    </row>
    <row r="26" spans="1:17" ht="18" customHeight="1">
      <c r="A26" s="331">
        <f t="shared" si="0"/>
        <v>15</v>
      </c>
      <c r="B26" s="315" t="s">
        <v>29</v>
      </c>
      <c r="C26" s="311"/>
      <c r="D26" s="311" t="s">
        <v>30</v>
      </c>
      <c r="E26" s="528" t="s">
        <v>31</v>
      </c>
      <c r="F26" s="311" t="s">
        <v>32</v>
      </c>
      <c r="G26" s="328">
        <v>55</v>
      </c>
      <c r="H26" s="521"/>
      <c r="I26" s="522"/>
      <c r="J26" s="314"/>
      <c r="K26" s="523"/>
      <c r="L26" s="541"/>
      <c r="N26" s="794"/>
      <c r="Q26" s="629"/>
    </row>
    <row r="27" spans="1:17" ht="18" customHeight="1">
      <c r="A27" s="331">
        <f t="shared" si="0"/>
        <v>16</v>
      </c>
      <c r="B27" s="315" t="s">
        <v>29</v>
      </c>
      <c r="C27" s="311"/>
      <c r="D27" s="311" t="s">
        <v>30</v>
      </c>
      <c r="E27" s="520" t="s">
        <v>33</v>
      </c>
      <c r="F27" s="311" t="s">
        <v>32</v>
      </c>
      <c r="G27" s="673">
        <v>500</v>
      </c>
      <c r="H27" s="521"/>
      <c r="I27" s="522"/>
      <c r="J27" s="314"/>
      <c r="K27" s="523"/>
      <c r="L27" s="541"/>
      <c r="N27" s="794"/>
      <c r="Q27" s="629"/>
    </row>
    <row r="28" spans="1:17" ht="18" customHeight="1">
      <c r="A28" s="331">
        <f t="shared" si="0"/>
        <v>17</v>
      </c>
      <c r="B28" s="251" t="s">
        <v>36</v>
      </c>
      <c r="C28" s="132"/>
      <c r="D28" s="133" t="s">
        <v>34</v>
      </c>
      <c r="E28" s="136" t="s">
        <v>35</v>
      </c>
      <c r="F28" s="133" t="s">
        <v>21</v>
      </c>
      <c r="G28" s="674">
        <v>700</v>
      </c>
      <c r="H28" s="412"/>
      <c r="I28" s="522"/>
      <c r="J28" s="314"/>
      <c r="K28" s="523"/>
      <c r="L28" s="541"/>
      <c r="N28" s="794"/>
      <c r="Q28" s="629"/>
    </row>
    <row r="29" spans="1:17" ht="18" customHeight="1">
      <c r="A29" s="331">
        <f t="shared" si="0"/>
        <v>18</v>
      </c>
      <c r="B29" s="132" t="s">
        <v>37</v>
      </c>
      <c r="C29" s="133"/>
      <c r="D29" s="136" t="s">
        <v>34</v>
      </c>
      <c r="E29" s="133" t="s">
        <v>38</v>
      </c>
      <c r="F29" s="133" t="s">
        <v>21</v>
      </c>
      <c r="G29" s="674">
        <v>5000</v>
      </c>
      <c r="H29" s="412"/>
      <c r="I29" s="522"/>
      <c r="J29" s="314"/>
      <c r="K29" s="523"/>
      <c r="L29" s="541"/>
      <c r="N29" s="794"/>
      <c r="Q29" s="629"/>
    </row>
    <row r="30" spans="1:17" ht="18" customHeight="1">
      <c r="A30" s="331">
        <f t="shared" si="0"/>
        <v>19</v>
      </c>
      <c r="B30" s="588" t="s">
        <v>214</v>
      </c>
      <c r="C30" s="588"/>
      <c r="D30" s="581" t="s">
        <v>215</v>
      </c>
      <c r="E30" s="581" t="s">
        <v>216</v>
      </c>
      <c r="F30" s="581" t="s">
        <v>217</v>
      </c>
      <c r="G30" s="675">
        <v>10</v>
      </c>
      <c r="H30" s="589"/>
      <c r="I30" s="522"/>
      <c r="J30" s="314"/>
      <c r="K30" s="591"/>
      <c r="L30" s="541"/>
      <c r="M30" s="4"/>
      <c r="N30" s="411"/>
      <c r="Q30" s="629"/>
    </row>
    <row r="31" spans="1:17" ht="63" customHeight="1">
      <c r="A31" s="331">
        <f t="shared" si="0"/>
        <v>20</v>
      </c>
      <c r="B31" s="132" t="s">
        <v>214</v>
      </c>
      <c r="C31" s="132"/>
      <c r="D31" s="136" t="s">
        <v>218</v>
      </c>
      <c r="E31" s="133" t="s">
        <v>219</v>
      </c>
      <c r="F31" s="137" t="s">
        <v>223</v>
      </c>
      <c r="G31" s="675">
        <v>5</v>
      </c>
      <c r="H31" s="412"/>
      <c r="I31" s="522"/>
      <c r="J31" s="314"/>
      <c r="K31" s="523"/>
      <c r="L31" s="541"/>
      <c r="N31" s="411"/>
      <c r="Q31" s="629"/>
    </row>
    <row r="32" spans="1:17" ht="74.25" customHeight="1">
      <c r="A32" s="331">
        <f t="shared" si="0"/>
        <v>21</v>
      </c>
      <c r="B32" s="132" t="s">
        <v>214</v>
      </c>
      <c r="C32" s="132"/>
      <c r="D32" s="136" t="s">
        <v>218</v>
      </c>
      <c r="E32" s="133" t="s">
        <v>220</v>
      </c>
      <c r="F32" s="137" t="s">
        <v>223</v>
      </c>
      <c r="G32" s="675">
        <v>10</v>
      </c>
      <c r="H32" s="412"/>
      <c r="I32" s="522"/>
      <c r="J32" s="314"/>
      <c r="K32" s="523"/>
      <c r="L32" s="541"/>
      <c r="N32" s="411"/>
      <c r="Q32" s="629"/>
    </row>
    <row r="33" spans="1:17" ht="37.5" customHeight="1">
      <c r="A33" s="331">
        <f t="shared" si="0"/>
        <v>22</v>
      </c>
      <c r="B33" s="315" t="s">
        <v>157</v>
      </c>
      <c r="C33" s="311"/>
      <c r="D33" s="311" t="s">
        <v>158</v>
      </c>
      <c r="E33" s="529" t="s">
        <v>159</v>
      </c>
      <c r="F33" s="311">
        <v>1</v>
      </c>
      <c r="G33" s="328">
        <v>5</v>
      </c>
      <c r="H33" s="530"/>
      <c r="I33" s="313"/>
      <c r="J33" s="314"/>
      <c r="K33" s="531"/>
      <c r="L33" s="542"/>
      <c r="M33" s="140"/>
      <c r="N33" s="785"/>
      <c r="Q33" s="629"/>
    </row>
    <row r="34" spans="1:17" ht="37.5" customHeight="1">
      <c r="A34" s="331">
        <f t="shared" si="0"/>
        <v>23</v>
      </c>
      <c r="B34" s="315" t="s">
        <v>157</v>
      </c>
      <c r="C34" s="311"/>
      <c r="D34" s="311" t="s">
        <v>30</v>
      </c>
      <c r="E34" s="520">
        <v>0.48</v>
      </c>
      <c r="F34" s="311" t="s">
        <v>160</v>
      </c>
      <c r="G34" s="328">
        <v>50</v>
      </c>
      <c r="H34" s="530"/>
      <c r="I34" s="313"/>
      <c r="J34" s="314"/>
      <c r="K34" s="531"/>
      <c r="L34" s="542"/>
      <c r="M34" s="140"/>
      <c r="N34" s="785"/>
      <c r="Q34" s="629"/>
    </row>
    <row r="35" spans="1:17" ht="37.5" customHeight="1">
      <c r="A35" s="331">
        <f t="shared" si="0"/>
        <v>24</v>
      </c>
      <c r="B35" s="315" t="s">
        <v>157</v>
      </c>
      <c r="C35" s="311"/>
      <c r="D35" s="311" t="s">
        <v>30</v>
      </c>
      <c r="E35" s="520">
        <v>0.96</v>
      </c>
      <c r="F35" s="311" t="s">
        <v>32</v>
      </c>
      <c r="G35" s="328">
        <v>210</v>
      </c>
      <c r="H35" s="530"/>
      <c r="I35" s="313"/>
      <c r="J35" s="314"/>
      <c r="K35" s="531"/>
      <c r="L35" s="542"/>
      <c r="M35" s="140"/>
      <c r="N35" s="785"/>
      <c r="Q35" s="629"/>
    </row>
    <row r="36" spans="1:17" ht="32.25" customHeight="1" thickBot="1">
      <c r="A36" s="332">
        <f t="shared" si="0"/>
        <v>25</v>
      </c>
      <c r="B36" s="365" t="s">
        <v>161</v>
      </c>
      <c r="C36" s="322"/>
      <c r="D36" s="322" t="s">
        <v>116</v>
      </c>
      <c r="E36" s="543">
        <v>0.48</v>
      </c>
      <c r="F36" s="323" t="s">
        <v>32</v>
      </c>
      <c r="G36" s="350">
        <v>600</v>
      </c>
      <c r="H36" s="324"/>
      <c r="I36" s="325"/>
      <c r="J36" s="321"/>
      <c r="K36" s="544"/>
      <c r="L36" s="545"/>
      <c r="M36" s="140"/>
      <c r="N36" s="785"/>
      <c r="Q36" s="629"/>
    </row>
    <row r="37" spans="1:12" ht="18" customHeight="1" thickBot="1">
      <c r="A37" s="88"/>
      <c r="B37" s="89"/>
      <c r="C37" s="89"/>
      <c r="D37" s="89"/>
      <c r="E37" s="89"/>
      <c r="F37" s="89"/>
      <c r="G37" s="644"/>
      <c r="H37" s="90"/>
      <c r="I37" s="230"/>
      <c r="J37" s="91"/>
      <c r="K37" s="510"/>
      <c r="L37" s="519"/>
    </row>
    <row r="38" spans="1:12" ht="18" customHeight="1">
      <c r="A38" s="88"/>
      <c r="B38" s="89"/>
      <c r="C38" s="89"/>
      <c r="D38" s="89"/>
      <c r="E38" s="89"/>
      <c r="F38" s="89"/>
      <c r="G38" s="644"/>
      <c r="H38" s="90"/>
      <c r="I38" s="104"/>
      <c r="J38" s="91"/>
      <c r="K38" s="91"/>
      <c r="L38" s="89"/>
    </row>
    <row r="39" spans="1:12" ht="12.75">
      <c r="A39" s="92"/>
      <c r="B39" s="91"/>
      <c r="C39" s="89"/>
      <c r="D39" s="89"/>
      <c r="E39" s="89"/>
      <c r="F39" s="89"/>
      <c r="G39" s="677"/>
      <c r="H39" s="89"/>
      <c r="I39" s="100"/>
      <c r="J39" s="89"/>
      <c r="K39" s="93"/>
      <c r="L39" s="91"/>
    </row>
    <row r="40" spans="1:12" ht="12.75">
      <c r="A40" s="92"/>
      <c r="B40" s="89" t="s">
        <v>226</v>
      </c>
      <c r="C40" s="91"/>
      <c r="D40" s="91"/>
      <c r="E40" s="91"/>
      <c r="F40" s="91"/>
      <c r="G40" s="676"/>
      <c r="H40" s="91"/>
      <c r="I40" s="88"/>
      <c r="J40" s="91"/>
      <c r="K40" s="91"/>
      <c r="L40" s="91"/>
    </row>
    <row r="41" spans="1:12" ht="12.75">
      <c r="A41" s="92"/>
      <c r="C41" s="88"/>
      <c r="D41" s="95"/>
      <c r="E41" s="96"/>
      <c r="F41" s="97"/>
      <c r="G41" s="98"/>
      <c r="H41" s="99"/>
      <c r="J41" s="100"/>
      <c r="K41" s="100"/>
      <c r="L41" s="91"/>
    </row>
    <row r="42" spans="1:12" ht="12.75">
      <c r="A42" s="91"/>
      <c r="B42" s="94"/>
      <c r="C42" s="88"/>
      <c r="D42" s="95"/>
      <c r="E42" s="96"/>
      <c r="F42" s="97"/>
      <c r="G42" s="98"/>
      <c r="H42" s="99"/>
      <c r="J42" s="100"/>
      <c r="K42" s="100"/>
      <c r="L42" s="91"/>
    </row>
    <row r="43" spans="1:12" ht="12.75">
      <c r="A43" s="91"/>
      <c r="B43" s="94"/>
      <c r="C43" s="94"/>
      <c r="D43" s="91"/>
      <c r="E43" s="91"/>
      <c r="F43" s="91"/>
      <c r="G43" s="676"/>
      <c r="H43" s="91"/>
      <c r="J43" s="88"/>
      <c r="K43" s="88"/>
      <c r="L43" s="91"/>
    </row>
    <row r="44" spans="1:12" ht="12.75">
      <c r="A44" s="91"/>
      <c r="B44" s="94"/>
      <c r="C44" s="94"/>
      <c r="D44" s="91"/>
      <c r="E44" s="91"/>
      <c r="F44" s="91"/>
      <c r="G44" s="676"/>
      <c r="H44" s="91"/>
      <c r="I44" s="100"/>
      <c r="J44" s="100"/>
      <c r="K44" s="100"/>
      <c r="L44" s="91"/>
    </row>
    <row r="45" spans="1:12" ht="12.75">
      <c r="A45" s="91"/>
      <c r="B45" s="91"/>
      <c r="C45" s="91"/>
      <c r="D45" s="91"/>
      <c r="E45" s="91"/>
      <c r="F45" s="91"/>
      <c r="G45" s="676"/>
      <c r="H45" s="91"/>
      <c r="I45" s="91"/>
      <c r="J45" s="91"/>
      <c r="K45" s="91"/>
      <c r="L45" s="91"/>
    </row>
    <row r="46" spans="1:12" ht="12.75">
      <c r="A46" s="91"/>
      <c r="B46" s="91"/>
      <c r="C46" s="91"/>
      <c r="D46" s="91"/>
      <c r="E46" s="91"/>
      <c r="F46" s="91"/>
      <c r="G46" s="676"/>
      <c r="H46" s="91"/>
      <c r="I46" s="91"/>
      <c r="J46" s="91"/>
      <c r="K46" s="91"/>
      <c r="L46" s="91"/>
    </row>
    <row r="47" spans="1:12" ht="12.75">
      <c r="A47" s="91"/>
      <c r="B47" s="91"/>
      <c r="C47" s="91"/>
      <c r="D47" s="91"/>
      <c r="E47" s="91"/>
      <c r="F47" s="91"/>
      <c r="G47" s="676"/>
      <c r="H47" s="91"/>
      <c r="I47" s="91"/>
      <c r="J47" s="91"/>
      <c r="K47" s="91"/>
      <c r="L47" s="91"/>
    </row>
    <row r="48" spans="1:12" ht="12.75">
      <c r="A48" s="91"/>
      <c r="B48" s="91"/>
      <c r="C48" s="91"/>
      <c r="D48" s="91"/>
      <c r="E48" s="91"/>
      <c r="F48" s="91"/>
      <c r="G48" s="676"/>
      <c r="H48" s="91"/>
      <c r="I48" s="91"/>
      <c r="J48" s="91"/>
      <c r="K48" s="91"/>
      <c r="L48" s="91"/>
    </row>
  </sheetData>
  <sheetProtection selectLockedCells="1" selectUnlockedCells="1"/>
  <mergeCells count="7">
    <mergeCell ref="N33:N36"/>
    <mergeCell ref="A5:L5"/>
    <mergeCell ref="A7:L7"/>
    <mergeCell ref="A9:A10"/>
    <mergeCell ref="B9:B10"/>
    <mergeCell ref="D9:D10"/>
    <mergeCell ref="N12:N29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"/>
  <sheetViews>
    <sheetView zoomScale="95" zoomScaleNormal="95" zoomScalePageLayoutView="0" workbookViewId="0" topLeftCell="A1">
      <selection activeCell="A7" sqref="A7:L7"/>
    </sheetView>
  </sheetViews>
  <sheetFormatPr defaultColWidth="9.00390625" defaultRowHeight="12.75"/>
  <cols>
    <col min="1" max="1" width="4.00390625" style="4" customWidth="1"/>
    <col min="2" max="2" width="27.625" style="4" customWidth="1"/>
    <col min="3" max="3" width="15.375" style="4" customWidth="1"/>
    <col min="4" max="4" width="8.75390625" style="4" customWidth="1"/>
    <col min="5" max="5" width="9.75390625" style="4" customWidth="1"/>
    <col min="6" max="6" width="9.375" style="4" customWidth="1"/>
    <col min="7" max="7" width="7.125" style="4" customWidth="1"/>
    <col min="8" max="8" width="8.00390625" style="4" customWidth="1"/>
    <col min="9" max="9" width="14.75390625" style="4" customWidth="1"/>
    <col min="10" max="10" width="5.875" style="4" customWidth="1"/>
    <col min="11" max="11" width="11.875" style="4" customWidth="1"/>
    <col min="12" max="12" width="13.375" style="4" customWidth="1"/>
    <col min="13" max="16384" width="9.125" style="4" customWidth="1"/>
  </cols>
  <sheetData>
    <row r="1" spans="1:7" s="51" customFormat="1" ht="12.75">
      <c r="A1" s="49"/>
      <c r="B1" s="50"/>
      <c r="D1" s="52"/>
      <c r="E1" s="53"/>
      <c r="F1" s="53"/>
      <c r="G1" s="53"/>
    </row>
    <row r="2" spans="1:13" s="51" customFormat="1" ht="14.25" customHeight="1">
      <c r="A2" s="49"/>
      <c r="B2" s="50"/>
      <c r="D2" s="52"/>
      <c r="E2" s="54"/>
      <c r="F2" s="54"/>
      <c r="G2" s="54"/>
      <c r="H2" s="55"/>
      <c r="K2" s="55"/>
      <c r="L2" s="55" t="s">
        <v>298</v>
      </c>
      <c r="M2" s="55"/>
    </row>
    <row r="3" spans="1:13" s="51" customFormat="1" ht="12.75">
      <c r="A3" s="49"/>
      <c r="B3" s="50"/>
      <c r="D3" s="52"/>
      <c r="E3" s="54"/>
      <c r="F3" s="54"/>
      <c r="G3" s="54"/>
      <c r="H3" s="55"/>
      <c r="J3" s="55"/>
      <c r="K3" s="55"/>
      <c r="L3" s="60" t="s">
        <v>289</v>
      </c>
      <c r="M3" s="60"/>
    </row>
    <row r="4" spans="1:12" s="51" customFormat="1" ht="12.75">
      <c r="A4" s="49"/>
      <c r="B4" s="50"/>
      <c r="D4" s="52"/>
      <c r="E4" s="54"/>
      <c r="F4" s="54"/>
      <c r="G4" s="54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65"/>
      <c r="H6" s="62"/>
      <c r="I6" s="62"/>
      <c r="J6" s="62"/>
      <c r="K6" s="62"/>
      <c r="L6" s="62"/>
    </row>
    <row r="7" spans="1:12" s="51" customFormat="1" ht="12.75" customHeight="1">
      <c r="A7" s="788" t="s">
        <v>238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2" s="51" customFormat="1" ht="12.75" customHeight="1" thickBo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4" s="19" customFormat="1" ht="18.75" customHeight="1">
      <c r="A9" s="796" t="s">
        <v>0</v>
      </c>
      <c r="B9" s="798" t="s">
        <v>1</v>
      </c>
      <c r="C9" s="165" t="s">
        <v>2</v>
      </c>
      <c r="D9" s="798" t="s">
        <v>3</v>
      </c>
      <c r="E9" s="798" t="s">
        <v>4</v>
      </c>
      <c r="F9" s="305" t="s">
        <v>5</v>
      </c>
      <c r="G9" s="198" t="s">
        <v>6</v>
      </c>
      <c r="H9" s="199" t="s">
        <v>7</v>
      </c>
      <c r="I9" s="167" t="s">
        <v>8</v>
      </c>
      <c r="J9" s="167" t="s">
        <v>9</v>
      </c>
      <c r="K9" s="167" t="s">
        <v>7</v>
      </c>
      <c r="L9" s="654" t="s">
        <v>8</v>
      </c>
      <c r="M9" s="91"/>
      <c r="N9" s="91"/>
    </row>
    <row r="10" spans="1:14" s="19" customFormat="1" ht="18.75" customHeight="1">
      <c r="A10" s="797"/>
      <c r="B10" s="799"/>
      <c r="C10" s="195" t="s">
        <v>10</v>
      </c>
      <c r="D10" s="799"/>
      <c r="E10" s="799"/>
      <c r="F10" s="307" t="s">
        <v>12</v>
      </c>
      <c r="G10" s="172" t="s">
        <v>34</v>
      </c>
      <c r="H10" s="201" t="s">
        <v>14</v>
      </c>
      <c r="I10" s="174" t="s">
        <v>14</v>
      </c>
      <c r="J10" s="174" t="s">
        <v>15</v>
      </c>
      <c r="K10" s="174" t="s">
        <v>16</v>
      </c>
      <c r="L10" s="655" t="s">
        <v>16</v>
      </c>
      <c r="M10" s="91"/>
      <c r="N10" s="91"/>
    </row>
    <row r="11" spans="1:13" s="20" customFormat="1" ht="15" customHeight="1">
      <c r="A11" s="269">
        <v>1</v>
      </c>
      <c r="B11" s="270">
        <v>2</v>
      </c>
      <c r="C11" s="444">
        <v>3</v>
      </c>
      <c r="D11" s="444">
        <v>4</v>
      </c>
      <c r="E11" s="444">
        <v>5</v>
      </c>
      <c r="F11" s="445">
        <v>6</v>
      </c>
      <c r="G11" s="430">
        <v>7</v>
      </c>
      <c r="H11" s="446">
        <v>8</v>
      </c>
      <c r="I11" s="447">
        <v>9</v>
      </c>
      <c r="J11" s="447">
        <v>10</v>
      </c>
      <c r="K11" s="447">
        <v>11</v>
      </c>
      <c r="L11" s="710">
        <v>12</v>
      </c>
      <c r="M11" s="653"/>
    </row>
    <row r="12" spans="1:14" ht="21" customHeight="1">
      <c r="A12" s="213">
        <v>1</v>
      </c>
      <c r="B12" s="709" t="s">
        <v>142</v>
      </c>
      <c r="C12" s="132"/>
      <c r="D12" s="133" t="s">
        <v>18</v>
      </c>
      <c r="E12" s="136" t="s">
        <v>143</v>
      </c>
      <c r="F12" s="133" t="s">
        <v>25</v>
      </c>
      <c r="G12" s="133">
        <v>250</v>
      </c>
      <c r="H12" s="711"/>
      <c r="I12" s="712"/>
      <c r="J12" s="713"/>
      <c r="K12" s="253"/>
      <c r="L12" s="523"/>
      <c r="M12" s="553"/>
      <c r="N12" s="19"/>
    </row>
    <row r="13" ht="20.25" customHeight="1"/>
    <row r="14" ht="33.75" customHeight="1"/>
    <row r="15" spans="1:13" ht="16.5" customHeight="1">
      <c r="A15" s="92"/>
      <c r="B15" s="267"/>
      <c r="C15" s="88"/>
      <c r="D15" s="95"/>
      <c r="E15" s="96"/>
      <c r="F15" s="97"/>
      <c r="G15" s="98"/>
      <c r="H15" s="99"/>
      <c r="I15" s="667"/>
      <c r="J15" s="88"/>
      <c r="K15" s="88"/>
      <c r="L15" s="88"/>
      <c r="M15" s="140"/>
    </row>
    <row r="16" spans="1:13" ht="15">
      <c r="A16" s="283"/>
      <c r="B16" s="295"/>
      <c r="C16" s="284"/>
      <c r="D16" s="285"/>
      <c r="E16" s="292"/>
      <c r="F16" s="293"/>
      <c r="G16" s="294"/>
      <c r="H16" s="288"/>
      <c r="I16" s="284"/>
      <c r="J16" s="284"/>
      <c r="K16" s="310"/>
      <c r="L16" s="284"/>
      <c r="M16" s="140"/>
    </row>
    <row r="17" spans="1:13" s="298" customFormat="1" ht="18" customHeight="1">
      <c r="A17" s="297"/>
      <c r="B17" s="287"/>
      <c r="C17" s="283"/>
      <c r="D17" s="283"/>
      <c r="E17" s="289"/>
      <c r="F17" s="283"/>
      <c r="G17" s="290"/>
      <c r="H17" s="291"/>
      <c r="I17" s="140"/>
      <c r="J17" s="140"/>
      <c r="K17" s="140"/>
      <c r="L17" s="286"/>
      <c r="M17" s="140"/>
    </row>
    <row r="18" spans="1:13" s="298" customFormat="1" ht="18" customHeight="1">
      <c r="A18" s="297"/>
      <c r="B18" s="287"/>
      <c r="C18" s="284"/>
      <c r="D18" s="285"/>
      <c r="E18" s="292"/>
      <c r="F18" s="293"/>
      <c r="G18" s="294"/>
      <c r="H18" s="288"/>
      <c r="I18" s="284"/>
      <c r="J18" s="261"/>
      <c r="K18" s="261"/>
      <c r="L18" s="284"/>
      <c r="M18" s="140"/>
    </row>
    <row r="19" spans="1:13" s="298" customFormat="1" ht="18" customHeight="1">
      <c r="A19" s="297"/>
      <c r="B19" s="295"/>
      <c r="C19" s="284"/>
      <c r="D19" s="285"/>
      <c r="E19" s="292"/>
      <c r="F19" s="293"/>
      <c r="G19" s="294"/>
      <c r="H19" s="288"/>
      <c r="I19" s="261"/>
      <c r="J19" s="261"/>
      <c r="K19" s="261"/>
      <c r="L19" s="284"/>
      <c r="M19" s="140"/>
    </row>
    <row r="20" spans="1:13" ht="15">
      <c r="A20" s="283"/>
      <c r="B20" s="295"/>
      <c r="C20" s="284"/>
      <c r="D20" s="285"/>
      <c r="E20" s="292"/>
      <c r="F20" s="293"/>
      <c r="G20" s="294"/>
      <c r="H20" s="288"/>
      <c r="I20" s="284"/>
      <c r="J20" s="284"/>
      <c r="K20" s="284"/>
      <c r="L20" s="284"/>
      <c r="M20" s="140"/>
    </row>
    <row r="21" spans="1:13" ht="1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</row>
    <row r="22" spans="1:13" ht="1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</row>
    <row r="24" ht="13.5" customHeight="1"/>
  </sheetData>
  <sheetProtection selectLockedCells="1" selectUnlockedCells="1"/>
  <mergeCells count="6">
    <mergeCell ref="A5:L5"/>
    <mergeCell ref="A7:L7"/>
    <mergeCell ref="A9:A10"/>
    <mergeCell ref="B9:B10"/>
    <mergeCell ref="D9:D10"/>
    <mergeCell ref="E9:E10"/>
  </mergeCells>
  <printOptions horizontalCentered="1"/>
  <pageMargins left="0.4724409448818898" right="0.62992125984251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zoomScale="95" zoomScaleNormal="95" zoomScalePageLayoutView="0" workbookViewId="0" topLeftCell="A1">
      <selection activeCell="A7" sqref="A7:L7"/>
    </sheetView>
  </sheetViews>
  <sheetFormatPr defaultColWidth="9.00390625" defaultRowHeight="12.75"/>
  <cols>
    <col min="1" max="1" width="4.00390625" style="19" customWidth="1"/>
    <col min="2" max="2" width="25.25390625" style="19" customWidth="1"/>
    <col min="3" max="3" width="15.00390625" style="19" customWidth="1"/>
    <col min="4" max="4" width="8.75390625" style="19" customWidth="1"/>
    <col min="5" max="5" width="10.25390625" style="19" customWidth="1"/>
    <col min="6" max="6" width="10.875" style="19" customWidth="1"/>
    <col min="7" max="7" width="9.00390625" style="700" customWidth="1"/>
    <col min="8" max="8" width="8.00390625" style="19" customWidth="1"/>
    <col min="9" max="9" width="16.25390625" style="19" customWidth="1"/>
    <col min="10" max="10" width="5.875" style="19" customWidth="1"/>
    <col min="11" max="11" width="11.875" style="19" customWidth="1"/>
    <col min="12" max="12" width="11.75390625" style="19" customWidth="1"/>
    <col min="13" max="16384" width="9.125" style="19" customWidth="1"/>
  </cols>
  <sheetData>
    <row r="1" spans="1:7" s="51" customFormat="1" ht="12.75">
      <c r="A1" s="49"/>
      <c r="B1" s="50"/>
      <c r="D1" s="52"/>
      <c r="E1" s="53"/>
      <c r="F1" s="53"/>
      <c r="G1" s="668"/>
    </row>
    <row r="2" spans="1:13" s="51" customFormat="1" ht="14.25" customHeight="1">
      <c r="A2" s="49"/>
      <c r="B2" s="50"/>
      <c r="D2" s="52"/>
      <c r="E2" s="54"/>
      <c r="F2" s="54"/>
      <c r="G2" s="669"/>
      <c r="H2" s="55"/>
      <c r="K2" s="55"/>
      <c r="L2" s="55" t="s">
        <v>299</v>
      </c>
      <c r="M2" s="55"/>
    </row>
    <row r="3" spans="1:13" s="51" customFormat="1" ht="12.75">
      <c r="A3" s="49"/>
      <c r="B3" s="50"/>
      <c r="D3" s="52"/>
      <c r="E3" s="54"/>
      <c r="F3" s="54"/>
      <c r="G3" s="669"/>
      <c r="H3" s="55"/>
      <c r="J3" s="55"/>
      <c r="K3" s="55"/>
      <c r="L3" s="60" t="s">
        <v>289</v>
      </c>
      <c r="M3" s="60"/>
    </row>
    <row r="4" spans="1:12" s="51" customFormat="1" ht="12.75">
      <c r="A4" s="49"/>
      <c r="B4" s="50"/>
      <c r="D4" s="52"/>
      <c r="E4" s="54"/>
      <c r="F4" s="54"/>
      <c r="G4" s="669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670"/>
      <c r="H6" s="62"/>
      <c r="I6" s="62"/>
      <c r="J6" s="62"/>
      <c r="K6" s="62"/>
      <c r="L6" s="62"/>
    </row>
    <row r="7" spans="1:12" s="51" customFormat="1" ht="12.75" customHeight="1">
      <c r="A7" s="788" t="s">
        <v>239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2" s="51" customFormat="1" ht="12.75" customHeight="1" thickBot="1">
      <c r="A8" s="66"/>
      <c r="B8" s="66"/>
      <c r="C8" s="66"/>
      <c r="D8" s="66"/>
      <c r="E8" s="66"/>
      <c r="F8" s="66"/>
      <c r="G8" s="697"/>
      <c r="H8" s="66"/>
      <c r="I8" s="66"/>
      <c r="J8" s="66"/>
      <c r="K8" s="66"/>
      <c r="L8" s="66"/>
    </row>
    <row r="9" spans="1:12" ht="30" customHeight="1">
      <c r="A9" s="822" t="s">
        <v>0</v>
      </c>
      <c r="B9" s="824" t="s">
        <v>1</v>
      </c>
      <c r="C9" s="824" t="s">
        <v>162</v>
      </c>
      <c r="D9" s="824" t="s">
        <v>3</v>
      </c>
      <c r="E9" s="824" t="s">
        <v>4</v>
      </c>
      <c r="F9" s="824" t="s">
        <v>163</v>
      </c>
      <c r="G9" s="824" t="s">
        <v>164</v>
      </c>
      <c r="H9" s="816" t="s">
        <v>165</v>
      </c>
      <c r="I9" s="818" t="s">
        <v>129</v>
      </c>
      <c r="J9" s="818" t="s">
        <v>166</v>
      </c>
      <c r="K9" s="818" t="s">
        <v>167</v>
      </c>
      <c r="L9" s="820" t="s">
        <v>131</v>
      </c>
    </row>
    <row r="10" spans="1:12" ht="15">
      <c r="A10" s="823"/>
      <c r="B10" s="825"/>
      <c r="C10" s="825"/>
      <c r="D10" s="825"/>
      <c r="E10" s="825"/>
      <c r="F10" s="825"/>
      <c r="G10" s="826"/>
      <c r="H10" s="817"/>
      <c r="I10" s="819"/>
      <c r="J10" s="819"/>
      <c r="K10" s="819"/>
      <c r="L10" s="821"/>
    </row>
    <row r="11" spans="1:14" s="327" customFormat="1" ht="15" customHeight="1">
      <c r="A11" s="316">
        <v>1</v>
      </c>
      <c r="B11" s="270">
        <v>2</v>
      </c>
      <c r="C11" s="270">
        <v>3</v>
      </c>
      <c r="D11" s="270">
        <v>4</v>
      </c>
      <c r="E11" s="270">
        <v>5</v>
      </c>
      <c r="F11" s="271">
        <v>6</v>
      </c>
      <c r="G11" s="272">
        <v>7</v>
      </c>
      <c r="H11" s="273">
        <v>8</v>
      </c>
      <c r="I11" s="274">
        <v>9</v>
      </c>
      <c r="J11" s="274">
        <v>10</v>
      </c>
      <c r="K11" s="274">
        <v>11</v>
      </c>
      <c r="L11" s="317">
        <v>12</v>
      </c>
      <c r="M11" s="326"/>
      <c r="N11" s="326"/>
    </row>
    <row r="12" spans="1:14" s="1" customFormat="1" ht="25.5" customHeight="1">
      <c r="A12" s="318">
        <v>1</v>
      </c>
      <c r="B12" s="315" t="s">
        <v>29</v>
      </c>
      <c r="C12" s="311"/>
      <c r="D12" s="311" t="s">
        <v>116</v>
      </c>
      <c r="E12" s="312" t="s">
        <v>168</v>
      </c>
      <c r="F12" s="311" t="s">
        <v>25</v>
      </c>
      <c r="G12" s="673">
        <v>50</v>
      </c>
      <c r="H12" s="547"/>
      <c r="I12" s="548"/>
      <c r="J12" s="328"/>
      <c r="K12" s="548"/>
      <c r="L12" s="551"/>
      <c r="N12" s="794"/>
    </row>
    <row r="13" spans="1:14" s="1" customFormat="1" ht="25.5" customHeight="1" thickBot="1">
      <c r="A13" s="319">
        <v>2</v>
      </c>
      <c r="B13" s="320" t="s">
        <v>29</v>
      </c>
      <c r="C13" s="321"/>
      <c r="D13" s="322" t="s">
        <v>18</v>
      </c>
      <c r="E13" s="322" t="s">
        <v>169</v>
      </c>
      <c r="F13" s="323" t="s">
        <v>25</v>
      </c>
      <c r="G13" s="698">
        <v>250</v>
      </c>
      <c r="H13" s="546"/>
      <c r="I13" s="549"/>
      <c r="J13" s="350"/>
      <c r="K13" s="549"/>
      <c r="L13" s="552"/>
      <c r="N13" s="794"/>
    </row>
    <row r="14" spans="1:12" s="1" customFormat="1" ht="21.75" customHeight="1" thickBot="1">
      <c r="A14" s="89"/>
      <c r="B14" s="89"/>
      <c r="C14" s="89"/>
      <c r="D14" s="89"/>
      <c r="E14" s="89"/>
      <c r="F14" s="89"/>
      <c r="G14" s="677"/>
      <c r="H14" s="105"/>
      <c r="I14" s="550"/>
      <c r="J14" s="88"/>
      <c r="K14" s="553"/>
      <c r="L14" s="554"/>
    </row>
    <row r="15" spans="1:12" ht="15.75">
      <c r="A15" s="234"/>
      <c r="B15" s="148"/>
      <c r="C15" s="148"/>
      <c r="D15" s="148"/>
      <c r="E15" s="148"/>
      <c r="F15" s="148"/>
      <c r="G15" s="699"/>
      <c r="H15" s="148"/>
      <c r="I15" s="148"/>
      <c r="J15" s="148"/>
      <c r="K15" s="148"/>
      <c r="L15" s="150"/>
    </row>
    <row r="16" spans="1:13" s="298" customFormat="1" ht="18" customHeight="1">
      <c r="A16" s="297"/>
      <c r="B16" s="287"/>
      <c r="C16" s="283"/>
      <c r="D16" s="283"/>
      <c r="E16" s="289"/>
      <c r="F16" s="283"/>
      <c r="G16" s="290"/>
      <c r="H16" s="291"/>
      <c r="I16" s="140"/>
      <c r="J16" s="140"/>
      <c r="K16" s="140"/>
      <c r="L16" s="286"/>
      <c r="M16" s="140"/>
    </row>
    <row r="17" spans="1:13" s="298" customFormat="1" ht="18" customHeight="1">
      <c r="A17" s="297"/>
      <c r="B17" s="287"/>
      <c r="C17" s="284"/>
      <c r="D17" s="285"/>
      <c r="E17" s="292"/>
      <c r="F17" s="293"/>
      <c r="G17" s="294"/>
      <c r="H17" s="288"/>
      <c r="I17" s="284"/>
      <c r="J17" s="261"/>
      <c r="K17" s="261"/>
      <c r="L17" s="284"/>
      <c r="M17" s="140"/>
    </row>
    <row r="18" spans="1:13" s="298" customFormat="1" ht="18" customHeight="1">
      <c r="A18" s="297"/>
      <c r="B18" s="295"/>
      <c r="C18" s="284"/>
      <c r="D18" s="285"/>
      <c r="E18" s="292"/>
      <c r="F18" s="293"/>
      <c r="G18" s="294"/>
      <c r="H18" s="288"/>
      <c r="I18" s="261"/>
      <c r="J18" s="261"/>
      <c r="K18" s="261"/>
      <c r="L18" s="284"/>
      <c r="M18" s="140"/>
    </row>
    <row r="19" spans="1:13" s="4" customFormat="1" ht="15">
      <c r="A19" s="283"/>
      <c r="B19" s="295"/>
      <c r="C19" s="284"/>
      <c r="D19" s="285"/>
      <c r="E19" s="292"/>
      <c r="F19" s="293"/>
      <c r="G19" s="294"/>
      <c r="H19" s="288"/>
      <c r="I19" s="284"/>
      <c r="J19" s="284"/>
      <c r="K19" s="284"/>
      <c r="L19" s="284"/>
      <c r="M19" s="140"/>
    </row>
    <row r="20" spans="1:12" ht="15.75">
      <c r="A20" s="234"/>
      <c r="B20" s="148"/>
      <c r="C20" s="148"/>
      <c r="D20" s="148"/>
      <c r="E20" s="148"/>
      <c r="F20" s="148"/>
      <c r="G20" s="699"/>
      <c r="H20" s="148"/>
      <c r="I20" s="148"/>
      <c r="J20" s="148"/>
      <c r="K20" s="148"/>
      <c r="L20" s="150"/>
    </row>
    <row r="21" spans="1:12" ht="15">
      <c r="A21" s="32"/>
      <c r="B21" s="41"/>
      <c r="C21" s="41"/>
      <c r="D21" s="41"/>
      <c r="E21" s="41"/>
      <c r="F21" s="41"/>
      <c r="G21" s="40"/>
      <c r="L21" s="32"/>
    </row>
    <row r="22" spans="1:12" ht="13.5" customHeight="1">
      <c r="A22" s="32"/>
      <c r="B22" s="41"/>
      <c r="C22" s="41"/>
      <c r="D22" s="41"/>
      <c r="E22" s="41"/>
      <c r="F22" s="41"/>
      <c r="G22" s="40"/>
      <c r="L22" s="32"/>
    </row>
    <row r="23" spans="1:12" ht="15">
      <c r="A23" s="32"/>
      <c r="D23" s="41"/>
      <c r="E23" s="41"/>
      <c r="F23" s="41"/>
      <c r="G23" s="40"/>
      <c r="L23" s="32"/>
    </row>
    <row r="24" spans="1:12" ht="15">
      <c r="A24" s="32"/>
      <c r="B24" s="41"/>
      <c r="C24" s="41"/>
      <c r="D24" s="41"/>
      <c r="E24" s="41"/>
      <c r="F24" s="41"/>
      <c r="G24" s="40"/>
      <c r="L24" s="32"/>
    </row>
  </sheetData>
  <sheetProtection selectLockedCells="1" selectUnlockedCells="1"/>
  <mergeCells count="15">
    <mergeCell ref="N12:N13"/>
    <mergeCell ref="C9:C10"/>
    <mergeCell ref="D9:D10"/>
    <mergeCell ref="E9:E10"/>
    <mergeCell ref="F9:F10"/>
    <mergeCell ref="A5:L5"/>
    <mergeCell ref="A7:L7"/>
    <mergeCell ref="H9:H10"/>
    <mergeCell ref="I9:I10"/>
    <mergeCell ref="J9:J10"/>
    <mergeCell ref="K9:K10"/>
    <mergeCell ref="L9:L10"/>
    <mergeCell ref="A9:A10"/>
    <mergeCell ref="B9:B10"/>
    <mergeCell ref="G9:G10"/>
  </mergeCells>
  <printOptions horizontalCentered="1"/>
  <pageMargins left="0.4330708661417323" right="0.5118110236220472" top="0.5905511811023623" bottom="0.7480314960629921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6"/>
  <sheetViews>
    <sheetView zoomScale="95" zoomScaleNormal="95" zoomScalePageLayoutView="0" workbookViewId="0" topLeftCell="A1">
      <selection activeCell="A7" sqref="A7:L7"/>
    </sheetView>
  </sheetViews>
  <sheetFormatPr defaultColWidth="9.00390625" defaultRowHeight="12.75"/>
  <cols>
    <col min="1" max="1" width="4.00390625" style="19" customWidth="1"/>
    <col min="2" max="2" width="25.25390625" style="19" customWidth="1"/>
    <col min="3" max="3" width="15.00390625" style="19" customWidth="1"/>
    <col min="4" max="4" width="8.75390625" style="19" customWidth="1"/>
    <col min="5" max="5" width="10.25390625" style="19" customWidth="1"/>
    <col min="6" max="6" width="10.875" style="19" customWidth="1"/>
    <col min="7" max="7" width="9.00390625" style="700" customWidth="1"/>
    <col min="8" max="8" width="8.00390625" style="19" customWidth="1"/>
    <col min="9" max="9" width="15.125" style="19" customWidth="1"/>
    <col min="10" max="10" width="5.875" style="19" customWidth="1"/>
    <col min="11" max="11" width="11.875" style="19" customWidth="1"/>
    <col min="12" max="12" width="13.875" style="19" customWidth="1"/>
    <col min="13" max="16384" width="9.125" style="19" customWidth="1"/>
  </cols>
  <sheetData>
    <row r="1" spans="1:7" s="51" customFormat="1" ht="12.75">
      <c r="A1" s="49"/>
      <c r="B1" s="50"/>
      <c r="D1" s="52"/>
      <c r="E1" s="53"/>
      <c r="F1" s="53"/>
      <c r="G1" s="668"/>
    </row>
    <row r="2" spans="1:13" s="51" customFormat="1" ht="14.25" customHeight="1">
      <c r="A2" s="49"/>
      <c r="B2" s="50"/>
      <c r="D2" s="52"/>
      <c r="E2" s="54"/>
      <c r="F2" s="54"/>
      <c r="G2" s="669"/>
      <c r="H2" s="55"/>
      <c r="K2" s="55"/>
      <c r="L2" s="55" t="s">
        <v>300</v>
      </c>
      <c r="M2" s="55"/>
    </row>
    <row r="3" spans="1:13" s="51" customFormat="1" ht="12.75">
      <c r="A3" s="49"/>
      <c r="B3" s="50"/>
      <c r="D3" s="52"/>
      <c r="E3" s="54"/>
      <c r="F3" s="54"/>
      <c r="G3" s="669"/>
      <c r="H3" s="55"/>
      <c r="J3" s="55"/>
      <c r="K3" s="55"/>
      <c r="L3" s="60" t="s">
        <v>289</v>
      </c>
      <c r="M3" s="60"/>
    </row>
    <row r="4" spans="1:12" s="51" customFormat="1" ht="12.75">
      <c r="A4" s="49"/>
      <c r="B4" s="50"/>
      <c r="D4" s="52"/>
      <c r="E4" s="54"/>
      <c r="F4" s="54"/>
      <c r="G4" s="669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670"/>
      <c r="H6" s="62"/>
      <c r="I6" s="62"/>
      <c r="J6" s="62"/>
      <c r="K6" s="62"/>
      <c r="L6" s="62"/>
    </row>
    <row r="7" spans="1:12" s="51" customFormat="1" ht="12.75" customHeight="1">
      <c r="A7" s="788" t="s">
        <v>240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2" s="51" customFormat="1" ht="12.75" customHeight="1" thickBot="1">
      <c r="A8" s="66"/>
      <c r="B8" s="66"/>
      <c r="C8" s="66"/>
      <c r="D8" s="66"/>
      <c r="E8" s="66"/>
      <c r="F8" s="66"/>
      <c r="G8" s="697"/>
      <c r="H8" s="66"/>
      <c r="I8" s="66"/>
      <c r="J8" s="66"/>
      <c r="K8" s="66"/>
      <c r="L8" s="66"/>
    </row>
    <row r="9" spans="1:12" ht="16.5" customHeight="1">
      <c r="A9" s="822" t="s">
        <v>0</v>
      </c>
      <c r="B9" s="824" t="s">
        <v>1</v>
      </c>
      <c r="C9" s="824" t="s">
        <v>162</v>
      </c>
      <c r="D9" s="824" t="s">
        <v>3</v>
      </c>
      <c r="E9" s="824" t="s">
        <v>4</v>
      </c>
      <c r="F9" s="824" t="s">
        <v>163</v>
      </c>
      <c r="G9" s="824" t="s">
        <v>164</v>
      </c>
      <c r="H9" s="816" t="s">
        <v>165</v>
      </c>
      <c r="I9" s="818" t="s">
        <v>129</v>
      </c>
      <c r="J9" s="818" t="s">
        <v>166</v>
      </c>
      <c r="K9" s="818" t="s">
        <v>167</v>
      </c>
      <c r="L9" s="820" t="s">
        <v>131</v>
      </c>
    </row>
    <row r="10" spans="1:12" ht="19.5" customHeight="1">
      <c r="A10" s="823"/>
      <c r="B10" s="825"/>
      <c r="C10" s="825"/>
      <c r="D10" s="825"/>
      <c r="E10" s="825"/>
      <c r="F10" s="825"/>
      <c r="G10" s="826"/>
      <c r="H10" s="817"/>
      <c r="I10" s="819"/>
      <c r="J10" s="819"/>
      <c r="K10" s="819"/>
      <c r="L10" s="821"/>
    </row>
    <row r="11" spans="1:14" s="327" customFormat="1" ht="15" customHeight="1">
      <c r="A11" s="316">
        <v>1</v>
      </c>
      <c r="B11" s="270">
        <v>2</v>
      </c>
      <c r="C11" s="270">
        <v>3</v>
      </c>
      <c r="D11" s="270">
        <v>4</v>
      </c>
      <c r="E11" s="270">
        <v>5</v>
      </c>
      <c r="F11" s="271">
        <v>6</v>
      </c>
      <c r="G11" s="272">
        <v>7</v>
      </c>
      <c r="H11" s="273">
        <v>8</v>
      </c>
      <c r="I11" s="274">
        <v>9</v>
      </c>
      <c r="J11" s="274">
        <v>10</v>
      </c>
      <c r="K11" s="274">
        <v>11</v>
      </c>
      <c r="L11" s="317">
        <v>12</v>
      </c>
      <c r="M11" s="326"/>
      <c r="N11" s="326"/>
    </row>
    <row r="12" spans="1:14" ht="21.75" customHeight="1">
      <c r="A12" s="331" t="s">
        <v>42</v>
      </c>
      <c r="B12" s="329" t="s">
        <v>29</v>
      </c>
      <c r="C12" s="132"/>
      <c r="D12" s="133" t="s">
        <v>170</v>
      </c>
      <c r="E12" s="136" t="s">
        <v>35</v>
      </c>
      <c r="F12" s="133" t="s">
        <v>171</v>
      </c>
      <c r="G12" s="695">
        <v>100</v>
      </c>
      <c r="H12" s="253"/>
      <c r="I12" s="253"/>
      <c r="J12" s="132"/>
      <c r="K12" s="253"/>
      <c r="L12" s="558"/>
      <c r="N12" s="795"/>
    </row>
    <row r="13" spans="1:14" ht="24.75" customHeight="1">
      <c r="A13" s="331" t="s">
        <v>45</v>
      </c>
      <c r="B13" s="329" t="s">
        <v>29</v>
      </c>
      <c r="C13" s="132"/>
      <c r="D13" s="133" t="s">
        <v>170</v>
      </c>
      <c r="E13" s="136" t="s">
        <v>35</v>
      </c>
      <c r="F13" s="133" t="s">
        <v>172</v>
      </c>
      <c r="G13" s="701">
        <v>1200</v>
      </c>
      <c r="H13" s="253"/>
      <c r="I13" s="253"/>
      <c r="J13" s="132"/>
      <c r="K13" s="253"/>
      <c r="L13" s="558"/>
      <c r="N13" s="795"/>
    </row>
    <row r="14" spans="1:14" ht="24" customHeight="1" thickBot="1">
      <c r="A14" s="332" t="s">
        <v>46</v>
      </c>
      <c r="B14" s="333" t="s">
        <v>29</v>
      </c>
      <c r="C14" s="334"/>
      <c r="D14" s="335" t="s">
        <v>170</v>
      </c>
      <c r="E14" s="334" t="s">
        <v>38</v>
      </c>
      <c r="F14" s="334" t="s">
        <v>173</v>
      </c>
      <c r="G14" s="702">
        <v>8000</v>
      </c>
      <c r="H14" s="555"/>
      <c r="I14" s="253"/>
      <c r="J14" s="336"/>
      <c r="K14" s="253"/>
      <c r="L14" s="558"/>
      <c r="N14" s="795"/>
    </row>
    <row r="15" spans="1:12" ht="17.25" customHeight="1" thickBot="1">
      <c r="A15" s="89"/>
      <c r="B15" s="89"/>
      <c r="C15" s="89"/>
      <c r="D15" s="330"/>
      <c r="E15" s="89"/>
      <c r="F15" s="89"/>
      <c r="G15" s="677"/>
      <c r="H15" s="556"/>
      <c r="I15" s="557"/>
      <c r="J15" s="91"/>
      <c r="K15" s="560"/>
      <c r="L15" s="561"/>
    </row>
    <row r="16" spans="1:12" ht="15">
      <c r="A16" s="91"/>
      <c r="B16" s="91"/>
      <c r="C16" s="91"/>
      <c r="D16" s="91"/>
      <c r="E16" s="91"/>
      <c r="F16" s="91"/>
      <c r="G16" s="676"/>
      <c r="H16" s="91"/>
      <c r="I16" s="91"/>
      <c r="J16" s="91"/>
      <c r="K16" s="91"/>
      <c r="L16" s="91"/>
    </row>
  </sheetData>
  <sheetProtection selectLockedCells="1" selectUnlockedCells="1"/>
  <mergeCells count="15">
    <mergeCell ref="N12:N14"/>
    <mergeCell ref="A5:L5"/>
    <mergeCell ref="A7:L7"/>
    <mergeCell ref="A9:A10"/>
    <mergeCell ref="B9:B10"/>
    <mergeCell ref="C9:C10"/>
    <mergeCell ref="D9:D10"/>
    <mergeCell ref="E9:E10"/>
    <mergeCell ref="F9:F10"/>
    <mergeCell ref="H9:H10"/>
    <mergeCell ref="G9:G10"/>
    <mergeCell ref="I9:I10"/>
    <mergeCell ref="J9:J10"/>
    <mergeCell ref="K9:K10"/>
    <mergeCell ref="L9:L10"/>
  </mergeCells>
  <printOptions horizontalCentered="1"/>
  <pageMargins left="0.4330708661417323" right="0.5118110236220472" top="0.5905511811023623" bottom="0.7480314960629921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0"/>
  <sheetViews>
    <sheetView zoomScale="95" zoomScaleNormal="95" zoomScalePageLayoutView="0" workbookViewId="0" topLeftCell="A1">
      <selection activeCell="A7" sqref="A7:M7"/>
    </sheetView>
  </sheetViews>
  <sheetFormatPr defaultColWidth="9.00390625" defaultRowHeight="12.75"/>
  <cols>
    <col min="1" max="1" width="4.375" style="0" customWidth="1"/>
    <col min="2" max="2" width="18.75390625" style="0" customWidth="1"/>
    <col min="3" max="3" width="14.875" style="0" customWidth="1"/>
    <col min="4" max="4" width="9.375" style="0" customWidth="1"/>
    <col min="5" max="6" width="9.00390625" style="0" customWidth="1"/>
    <col min="7" max="8" width="10.25390625" style="0" customWidth="1"/>
    <col min="9" max="9" width="11.00390625" style="0" customWidth="1"/>
    <col min="10" max="10" width="7.375" style="0" customWidth="1"/>
    <col min="11" max="11" width="9.00390625" style="0" customWidth="1"/>
    <col min="12" max="12" width="11.625" style="0" customWidth="1"/>
    <col min="13" max="13" width="13.875" style="0" customWidth="1"/>
    <col min="14" max="15" width="11.375" style="0" customWidth="1"/>
  </cols>
  <sheetData>
    <row r="1" spans="1:8" s="51" customFormat="1" ht="12.75">
      <c r="A1" s="49"/>
      <c r="B1" s="50"/>
      <c r="D1" s="52"/>
      <c r="E1" s="53"/>
      <c r="F1" s="53"/>
      <c r="G1" s="53"/>
      <c r="H1" s="53"/>
    </row>
    <row r="2" spans="1:14" s="51" customFormat="1" ht="14.25" customHeight="1">
      <c r="A2" s="49"/>
      <c r="B2" s="50"/>
      <c r="D2" s="52"/>
      <c r="E2" s="54"/>
      <c r="F2" s="54"/>
      <c r="G2" s="54"/>
      <c r="H2" s="54"/>
      <c r="I2" s="55"/>
      <c r="J2" s="55"/>
      <c r="K2" s="55"/>
      <c r="L2" s="55" t="s">
        <v>301</v>
      </c>
      <c r="M2" s="55"/>
      <c r="N2" s="55"/>
    </row>
    <row r="3" spans="1:14" s="51" customFormat="1" ht="12.75">
      <c r="A3" s="49"/>
      <c r="B3" s="50"/>
      <c r="D3" s="52"/>
      <c r="E3" s="54"/>
      <c r="F3" s="54"/>
      <c r="G3" s="54"/>
      <c r="H3" s="54"/>
      <c r="I3" s="55"/>
      <c r="J3" s="60"/>
      <c r="K3" s="55"/>
      <c r="L3" s="60" t="s">
        <v>289</v>
      </c>
      <c r="M3" s="60"/>
      <c r="N3" s="60"/>
    </row>
    <row r="4" spans="1:13" s="51" customFormat="1" ht="12.75">
      <c r="A4" s="49"/>
      <c r="B4" s="50"/>
      <c r="D4" s="52"/>
      <c r="E4" s="54"/>
      <c r="F4" s="54"/>
      <c r="G4" s="54"/>
      <c r="H4" s="54"/>
      <c r="I4" s="55"/>
      <c r="K4" s="55"/>
      <c r="L4" s="55"/>
      <c r="M4" s="60"/>
    </row>
    <row r="5" spans="1:13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62"/>
    </row>
    <row r="6" spans="1:13" s="51" customFormat="1" ht="16.5" customHeight="1">
      <c r="A6" s="63"/>
      <c r="B6" s="64"/>
      <c r="C6" s="62"/>
      <c r="D6" s="61"/>
      <c r="E6" s="65"/>
      <c r="F6" s="65"/>
      <c r="G6" s="65"/>
      <c r="H6" s="65"/>
      <c r="I6" s="62"/>
      <c r="J6" s="62"/>
      <c r="K6" s="62"/>
      <c r="L6" s="62"/>
      <c r="M6" s="62"/>
    </row>
    <row r="7" spans="1:13" s="51" customFormat="1" ht="12.75" customHeight="1">
      <c r="A7" s="788" t="s">
        <v>241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  <c r="M7" s="788"/>
    </row>
    <row r="8" spans="1:13" s="51" customFormat="1" ht="12.75" customHeight="1" thickBo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s="30" customFormat="1" ht="29.25" customHeight="1">
      <c r="A9" s="822" t="s">
        <v>0</v>
      </c>
      <c r="B9" s="824" t="s">
        <v>1</v>
      </c>
      <c r="C9" s="824" t="s">
        <v>162</v>
      </c>
      <c r="D9" s="824" t="s">
        <v>3</v>
      </c>
      <c r="E9" s="824" t="s">
        <v>4</v>
      </c>
      <c r="F9" s="824" t="s">
        <v>163</v>
      </c>
      <c r="G9" s="824" t="s">
        <v>164</v>
      </c>
      <c r="H9" s="816" t="s">
        <v>165</v>
      </c>
      <c r="I9" s="818" t="s">
        <v>129</v>
      </c>
      <c r="J9" s="818" t="s">
        <v>166</v>
      </c>
      <c r="K9" s="818" t="s">
        <v>167</v>
      </c>
      <c r="L9" s="818" t="s">
        <v>131</v>
      </c>
      <c r="M9" s="42"/>
    </row>
    <row r="10" spans="1:13" s="30" customFormat="1" ht="18" customHeight="1">
      <c r="A10" s="823"/>
      <c r="B10" s="825"/>
      <c r="C10" s="825"/>
      <c r="D10" s="825"/>
      <c r="E10" s="825"/>
      <c r="F10" s="825"/>
      <c r="G10" s="826"/>
      <c r="H10" s="817"/>
      <c r="I10" s="819"/>
      <c r="J10" s="819"/>
      <c r="K10" s="819"/>
      <c r="L10" s="819"/>
      <c r="M10" s="42"/>
    </row>
    <row r="11" spans="1:14" s="327" customFormat="1" ht="15" customHeight="1">
      <c r="A11" s="316">
        <v>1</v>
      </c>
      <c r="B11" s="270">
        <v>2</v>
      </c>
      <c r="C11" s="270">
        <v>3</v>
      </c>
      <c r="D11" s="270">
        <v>4</v>
      </c>
      <c r="E11" s="270">
        <v>5</v>
      </c>
      <c r="F11" s="271">
        <v>6</v>
      </c>
      <c r="G11" s="272">
        <v>7</v>
      </c>
      <c r="H11" s="273">
        <v>8</v>
      </c>
      <c r="I11" s="274">
        <v>9</v>
      </c>
      <c r="J11" s="274">
        <v>10</v>
      </c>
      <c r="K11" s="274">
        <v>11</v>
      </c>
      <c r="L11" s="656">
        <v>12</v>
      </c>
      <c r="M11" s="326"/>
      <c r="N11" s="326"/>
    </row>
    <row r="12" spans="1:14" s="30" customFormat="1" ht="32.25" customHeight="1">
      <c r="A12" s="345" t="s">
        <v>42</v>
      </c>
      <c r="B12" s="132" t="s">
        <v>174</v>
      </c>
      <c r="C12" s="132"/>
      <c r="D12" s="133" t="s">
        <v>175</v>
      </c>
      <c r="E12" s="136" t="s">
        <v>143</v>
      </c>
      <c r="F12" s="133" t="s">
        <v>176</v>
      </c>
      <c r="G12" s="633">
        <v>400</v>
      </c>
      <c r="H12" s="134"/>
      <c r="I12" s="313"/>
      <c r="J12" s="328"/>
      <c r="K12" s="562"/>
      <c r="L12" s="562"/>
      <c r="M12" s="42"/>
      <c r="N12" s="810"/>
    </row>
    <row r="13" spans="1:14" s="30" customFormat="1" ht="30.75" customHeight="1">
      <c r="A13" s="345" t="s">
        <v>45</v>
      </c>
      <c r="B13" s="132" t="s">
        <v>174</v>
      </c>
      <c r="C13" s="132"/>
      <c r="D13" s="133" t="s">
        <v>175</v>
      </c>
      <c r="E13" s="136" t="s">
        <v>177</v>
      </c>
      <c r="F13" s="133" t="s">
        <v>176</v>
      </c>
      <c r="G13" s="633">
        <v>300</v>
      </c>
      <c r="H13" s="132"/>
      <c r="I13" s="313"/>
      <c r="J13" s="328"/>
      <c r="K13" s="562"/>
      <c r="L13" s="562"/>
      <c r="M13" s="42"/>
      <c r="N13" s="810"/>
    </row>
    <row r="14" spans="1:14" s="30" customFormat="1" ht="32.25" customHeight="1">
      <c r="A14" s="345" t="s">
        <v>46</v>
      </c>
      <c r="B14" s="315" t="s">
        <v>178</v>
      </c>
      <c r="C14" s="311"/>
      <c r="D14" s="311" t="s">
        <v>24</v>
      </c>
      <c r="E14" s="346" t="s">
        <v>179</v>
      </c>
      <c r="F14" s="311" t="s">
        <v>115</v>
      </c>
      <c r="G14" s="633">
        <v>40</v>
      </c>
      <c r="H14" s="347"/>
      <c r="I14" s="313"/>
      <c r="J14" s="328"/>
      <c r="K14" s="562"/>
      <c r="L14" s="562"/>
      <c r="M14" s="42"/>
      <c r="N14" s="810"/>
    </row>
    <row r="15" spans="1:14" s="30" customFormat="1" ht="30.75" customHeight="1">
      <c r="A15" s="345" t="s">
        <v>47</v>
      </c>
      <c r="B15" s="315" t="s">
        <v>178</v>
      </c>
      <c r="C15" s="311"/>
      <c r="D15" s="311" t="s">
        <v>56</v>
      </c>
      <c r="E15" s="346" t="s">
        <v>180</v>
      </c>
      <c r="F15" s="311" t="s">
        <v>181</v>
      </c>
      <c r="G15" s="633">
        <v>5</v>
      </c>
      <c r="H15" s="347"/>
      <c r="I15" s="313"/>
      <c r="J15" s="328"/>
      <c r="K15" s="562"/>
      <c r="L15" s="562"/>
      <c r="M15" s="42"/>
      <c r="N15" s="810"/>
    </row>
    <row r="16" spans="1:14" s="30" customFormat="1" ht="36.75" customHeight="1" thickBot="1">
      <c r="A16" s="348" t="s">
        <v>50</v>
      </c>
      <c r="B16" s="336" t="s">
        <v>178</v>
      </c>
      <c r="C16" s="336"/>
      <c r="D16" s="335" t="s">
        <v>182</v>
      </c>
      <c r="E16" s="349" t="s">
        <v>183</v>
      </c>
      <c r="F16" s="334" t="s">
        <v>25</v>
      </c>
      <c r="G16" s="657">
        <v>3</v>
      </c>
      <c r="H16" s="351"/>
      <c r="I16" s="325"/>
      <c r="J16" s="350"/>
      <c r="K16" s="569"/>
      <c r="L16" s="569"/>
      <c r="M16" s="42"/>
      <c r="N16" s="810"/>
    </row>
    <row r="17" spans="1:14" ht="21" customHeight="1" thickBot="1">
      <c r="A17" s="283"/>
      <c r="B17" s="143"/>
      <c r="C17" s="143"/>
      <c r="D17" s="143"/>
      <c r="E17" s="143"/>
      <c r="F17" s="143"/>
      <c r="G17" s="143"/>
      <c r="H17" s="143"/>
      <c r="I17" s="352"/>
      <c r="K17" s="284"/>
      <c r="L17" s="563"/>
      <c r="N17" s="44"/>
    </row>
    <row r="18" spans="1:14" ht="14.2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344"/>
      <c r="M18" s="140"/>
      <c r="N18" s="44"/>
    </row>
    <row r="19" ht="16.5" customHeight="1">
      <c r="B19" s="140" t="s">
        <v>242</v>
      </c>
    </row>
    <row r="20" ht="14.25" customHeight="1">
      <c r="B20" t="s">
        <v>287</v>
      </c>
    </row>
    <row r="21" ht="15.75" customHeight="1"/>
    <row r="22" ht="18.75" customHeight="1"/>
  </sheetData>
  <sheetProtection selectLockedCells="1" selectUnlockedCells="1"/>
  <mergeCells count="15">
    <mergeCell ref="A5:L5"/>
    <mergeCell ref="E9:E10"/>
    <mergeCell ref="F9:F10"/>
    <mergeCell ref="H9:H10"/>
    <mergeCell ref="I9:I10"/>
    <mergeCell ref="J9:J10"/>
    <mergeCell ref="K9:K10"/>
    <mergeCell ref="L9:L10"/>
    <mergeCell ref="N12:N16"/>
    <mergeCell ref="A7:M7"/>
    <mergeCell ref="A9:A10"/>
    <mergeCell ref="B9:B10"/>
    <mergeCell ref="C9:C10"/>
    <mergeCell ref="D9:D10"/>
    <mergeCell ref="G9:G10"/>
  </mergeCells>
  <printOptions/>
  <pageMargins left="0.4701388888888889" right="0.75" top="0.5298611111111111" bottom="0.5201388888888889" header="0.5118055555555555" footer="0.5118055555555555"/>
  <pageSetup fitToHeight="1" fitToWidth="1"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0"/>
  <sheetViews>
    <sheetView zoomScale="95" zoomScaleNormal="95" zoomScalePageLayoutView="0" workbookViewId="0" topLeftCell="A1">
      <selection activeCell="A7" sqref="A7:L7"/>
    </sheetView>
  </sheetViews>
  <sheetFormatPr defaultColWidth="9.00390625" defaultRowHeight="12.75"/>
  <cols>
    <col min="1" max="1" width="5.00390625" style="4" customWidth="1"/>
    <col min="2" max="2" width="26.125" style="4" customWidth="1"/>
    <col min="3" max="3" width="16.375" style="4" customWidth="1"/>
    <col min="4" max="4" width="8.75390625" style="4" customWidth="1"/>
    <col min="5" max="5" width="10.625" style="4" customWidth="1"/>
    <col min="6" max="6" width="9.375" style="4" customWidth="1"/>
    <col min="7" max="7" width="7.125" style="685" customWidth="1"/>
    <col min="8" max="8" width="9.25390625" style="4" customWidth="1"/>
    <col min="9" max="9" width="14.25390625" style="4" customWidth="1"/>
    <col min="10" max="10" width="6.875" style="4" customWidth="1"/>
    <col min="11" max="11" width="11.875" style="4" customWidth="1"/>
    <col min="12" max="12" width="11.75390625" style="4" customWidth="1"/>
    <col min="13" max="16384" width="9.125" style="4" customWidth="1"/>
  </cols>
  <sheetData>
    <row r="1" spans="1:7" s="51" customFormat="1" ht="12.75">
      <c r="A1" s="49"/>
      <c r="B1" s="50"/>
      <c r="D1" s="52"/>
      <c r="E1" s="53"/>
      <c r="F1" s="53"/>
      <c r="G1" s="668"/>
    </row>
    <row r="2" spans="1:13" s="51" customFormat="1" ht="14.25" customHeight="1">
      <c r="A2" s="49"/>
      <c r="B2" s="50"/>
      <c r="D2" s="52"/>
      <c r="E2" s="54"/>
      <c r="F2" s="54"/>
      <c r="G2" s="669"/>
      <c r="H2" s="55"/>
      <c r="K2" s="55"/>
      <c r="L2" s="55" t="s">
        <v>302</v>
      </c>
      <c r="M2" s="55"/>
    </row>
    <row r="3" spans="1:13" s="51" customFormat="1" ht="12.75">
      <c r="A3" s="49"/>
      <c r="B3" s="50"/>
      <c r="D3" s="52"/>
      <c r="E3" s="54"/>
      <c r="F3" s="54"/>
      <c r="G3" s="669"/>
      <c r="H3" s="55"/>
      <c r="J3" s="55"/>
      <c r="K3" s="55"/>
      <c r="L3" s="60" t="s">
        <v>289</v>
      </c>
      <c r="M3" s="60"/>
    </row>
    <row r="4" spans="1:12" s="51" customFormat="1" ht="12.75">
      <c r="A4" s="49"/>
      <c r="B4" s="50"/>
      <c r="D4" s="52"/>
      <c r="E4" s="54"/>
      <c r="F4" s="54"/>
      <c r="G4" s="669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670"/>
      <c r="H6" s="62"/>
      <c r="I6" s="62"/>
      <c r="J6" s="62"/>
      <c r="K6" s="62"/>
      <c r="L6" s="62"/>
    </row>
    <row r="7" spans="1:12" s="51" customFormat="1" ht="12.75" customHeight="1">
      <c r="A7" s="788" t="s">
        <v>243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2" s="51" customFormat="1" ht="12.75" customHeight="1" thickBot="1">
      <c r="A8" s="66"/>
      <c r="B8" s="66"/>
      <c r="C8" s="66"/>
      <c r="D8" s="66"/>
      <c r="E8" s="66"/>
      <c r="F8" s="66"/>
      <c r="G8" s="697"/>
      <c r="H8" s="66"/>
      <c r="I8" s="66"/>
      <c r="J8" s="66"/>
      <c r="K8" s="66"/>
      <c r="L8" s="66"/>
    </row>
    <row r="9" spans="1:12" s="19" customFormat="1" ht="30" customHeight="1">
      <c r="A9" s="822" t="s">
        <v>0</v>
      </c>
      <c r="B9" s="824" t="s">
        <v>1</v>
      </c>
      <c r="C9" s="824" t="s">
        <v>162</v>
      </c>
      <c r="D9" s="824" t="s">
        <v>3</v>
      </c>
      <c r="E9" s="824" t="s">
        <v>4</v>
      </c>
      <c r="F9" s="824" t="s">
        <v>163</v>
      </c>
      <c r="G9" s="824" t="s">
        <v>164</v>
      </c>
      <c r="H9" s="816" t="s">
        <v>165</v>
      </c>
      <c r="I9" s="818" t="s">
        <v>129</v>
      </c>
      <c r="J9" s="818" t="s">
        <v>166</v>
      </c>
      <c r="K9" s="818" t="s">
        <v>167</v>
      </c>
      <c r="L9" s="820" t="s">
        <v>131</v>
      </c>
    </row>
    <row r="10" spans="1:16" s="19" customFormat="1" ht="15">
      <c r="A10" s="823"/>
      <c r="B10" s="825"/>
      <c r="C10" s="825"/>
      <c r="D10" s="825"/>
      <c r="E10" s="825"/>
      <c r="F10" s="825"/>
      <c r="G10" s="826"/>
      <c r="H10" s="817"/>
      <c r="I10" s="819"/>
      <c r="J10" s="819"/>
      <c r="K10" s="819"/>
      <c r="L10" s="821"/>
      <c r="P10" s="46"/>
    </row>
    <row r="11" spans="1:14" s="357" customFormat="1" ht="15" customHeight="1">
      <c r="A11" s="316">
        <v>1</v>
      </c>
      <c r="B11" s="270">
        <v>2</v>
      </c>
      <c r="C11" s="270">
        <v>3</v>
      </c>
      <c r="D11" s="270">
        <v>4</v>
      </c>
      <c r="E11" s="270">
        <v>5</v>
      </c>
      <c r="F11" s="271">
        <v>6</v>
      </c>
      <c r="G11" s="272">
        <v>7</v>
      </c>
      <c r="H11" s="273">
        <v>8</v>
      </c>
      <c r="I11" s="274">
        <v>9</v>
      </c>
      <c r="J11" s="274">
        <v>10</v>
      </c>
      <c r="K11" s="274">
        <v>11</v>
      </c>
      <c r="L11" s="317">
        <v>12</v>
      </c>
      <c r="M11" s="356"/>
      <c r="N11" s="356"/>
    </row>
    <row r="12" spans="1:12" s="19" customFormat="1" ht="46.5" customHeight="1" thickBot="1">
      <c r="A12" s="332" t="s">
        <v>42</v>
      </c>
      <c r="B12" s="355" t="s">
        <v>184</v>
      </c>
      <c r="C12" s="334"/>
      <c r="D12" s="335" t="s">
        <v>185</v>
      </c>
      <c r="E12" s="353" t="s">
        <v>143</v>
      </c>
      <c r="F12" s="334" t="s">
        <v>21</v>
      </c>
      <c r="G12" s="703">
        <v>300</v>
      </c>
      <c r="H12" s="567"/>
      <c r="I12" s="568"/>
      <c r="J12" s="350"/>
      <c r="K12" s="569"/>
      <c r="L12" s="570"/>
    </row>
    <row r="13" spans="1:12" ht="18" customHeight="1">
      <c r="A13" s="140"/>
      <c r="B13" s="140"/>
      <c r="C13" s="140"/>
      <c r="D13" s="140"/>
      <c r="E13" s="140"/>
      <c r="F13" s="140"/>
      <c r="G13" s="683"/>
      <c r="H13" s="140"/>
      <c r="I13" s="140"/>
      <c r="J13" s="140"/>
      <c r="K13" s="140"/>
      <c r="L13" s="140"/>
    </row>
    <row r="14" spans="1:12" ht="18.75" customHeight="1">
      <c r="A14" s="140"/>
      <c r="B14" s="140"/>
      <c r="C14" s="140"/>
      <c r="D14" s="140"/>
      <c r="E14" s="140"/>
      <c r="F14" s="140"/>
      <c r="G14" s="683"/>
      <c r="H14" s="140"/>
      <c r="I14" s="140"/>
      <c r="J14" s="140"/>
      <c r="K14" s="140"/>
      <c r="L14" s="140"/>
    </row>
    <row r="15" spans="1:12" ht="17.25" customHeight="1">
      <c r="A15" s="140"/>
      <c r="B15" s="140"/>
      <c r="C15" s="140"/>
      <c r="D15" s="140"/>
      <c r="E15" s="140"/>
      <c r="F15" s="140"/>
      <c r="G15" s="683"/>
      <c r="H15" s="140"/>
      <c r="I15" s="140"/>
      <c r="J15" s="140"/>
      <c r="K15" s="140"/>
      <c r="L15" s="140"/>
    </row>
    <row r="16" spans="1:12" ht="14.25" customHeight="1">
      <c r="A16" s="140"/>
      <c r="B16" s="140"/>
      <c r="C16" s="140"/>
      <c r="D16" s="140"/>
      <c r="E16" s="140"/>
      <c r="F16" s="140"/>
      <c r="G16" s="683"/>
      <c r="H16" s="140"/>
      <c r="I16" s="140"/>
      <c r="J16" s="140"/>
      <c r="K16" s="140"/>
      <c r="L16" s="140"/>
    </row>
    <row r="17" spans="1:12" ht="18" customHeight="1">
      <c r="A17" s="140"/>
      <c r="B17" s="140"/>
      <c r="C17" s="140"/>
      <c r="D17" s="140"/>
      <c r="E17" s="140"/>
      <c r="F17" s="140"/>
      <c r="G17" s="683"/>
      <c r="H17" s="140"/>
      <c r="I17" s="140"/>
      <c r="J17" s="140"/>
      <c r="K17" s="140"/>
      <c r="L17" s="140"/>
    </row>
    <row r="18" spans="1:12" ht="17.25" customHeight="1">
      <c r="A18" s="140"/>
      <c r="B18" s="140"/>
      <c r="C18" s="140"/>
      <c r="D18" s="140"/>
      <c r="E18" s="140"/>
      <c r="F18" s="140"/>
      <c r="G18" s="683"/>
      <c r="H18" s="140"/>
      <c r="I18" s="140"/>
      <c r="J18" s="140"/>
      <c r="K18" s="140"/>
      <c r="L18" s="140"/>
    </row>
    <row r="19" spans="1:12" ht="17.25" customHeight="1">
      <c r="A19" s="140"/>
      <c r="B19" s="140"/>
      <c r="C19" s="140"/>
      <c r="D19" s="140"/>
      <c r="E19" s="140"/>
      <c r="F19" s="140"/>
      <c r="G19" s="683"/>
      <c r="H19" s="140"/>
      <c r="I19" s="140"/>
      <c r="J19" s="140"/>
      <c r="K19" s="140"/>
      <c r="L19" s="140"/>
    </row>
    <row r="20" spans="1:12" ht="15">
      <c r="A20" s="140"/>
      <c r="B20" s="140"/>
      <c r="C20" s="140"/>
      <c r="D20" s="140"/>
      <c r="E20" s="140"/>
      <c r="F20" s="140"/>
      <c r="G20" s="683"/>
      <c r="H20" s="140"/>
      <c r="I20" s="140"/>
      <c r="J20" s="140"/>
      <c r="K20" s="140"/>
      <c r="L20" s="140"/>
    </row>
    <row r="21" ht="13.5" customHeight="1"/>
  </sheetData>
  <sheetProtection selectLockedCells="1" selectUnlockedCells="1"/>
  <mergeCells count="14">
    <mergeCell ref="L9:L10"/>
    <mergeCell ref="G9:G10"/>
    <mergeCell ref="A5:L5"/>
    <mergeCell ref="A7:L7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K9:K10"/>
  </mergeCells>
  <printOptions horizontalCentered="1"/>
  <pageMargins left="0.5511811023622047" right="0.4724409448818898" top="0.7086614173228347" bottom="0.708661417322834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"/>
  <sheetViews>
    <sheetView zoomScale="95" zoomScaleNormal="95" zoomScalePageLayoutView="0" workbookViewId="0" topLeftCell="A1">
      <selection activeCell="A7" sqref="A7:L7"/>
    </sheetView>
  </sheetViews>
  <sheetFormatPr defaultColWidth="9.00390625" defaultRowHeight="12.75"/>
  <cols>
    <col min="1" max="1" width="4.75390625" style="0" customWidth="1"/>
    <col min="2" max="2" width="22.375" style="0" customWidth="1"/>
    <col min="3" max="3" width="14.00390625" style="0" customWidth="1"/>
    <col min="4" max="5" width="9.00390625" style="0" customWidth="1"/>
    <col min="6" max="6" width="6.75390625" style="0" customWidth="1"/>
    <col min="7" max="8" width="9.00390625" style="0" customWidth="1"/>
    <col min="9" max="9" width="12.25390625" style="0" customWidth="1"/>
    <col min="10" max="10" width="6.25390625" style="0" customWidth="1"/>
    <col min="11" max="11" width="9.00390625" style="0" customWidth="1"/>
    <col min="12" max="12" width="12.125" style="0" customWidth="1"/>
  </cols>
  <sheetData>
    <row r="1" spans="1:7" s="51" customFormat="1" ht="12.75">
      <c r="A1" s="49"/>
      <c r="B1" s="50"/>
      <c r="D1" s="52"/>
      <c r="E1" s="53"/>
      <c r="F1" s="53"/>
      <c r="G1" s="53"/>
    </row>
    <row r="2" spans="1:13" s="51" customFormat="1" ht="14.25" customHeight="1">
      <c r="A2" s="49"/>
      <c r="B2" s="50"/>
      <c r="D2" s="52"/>
      <c r="E2" s="54"/>
      <c r="F2" s="54"/>
      <c r="G2" s="54"/>
      <c r="H2" s="55"/>
      <c r="K2" s="55"/>
      <c r="L2" s="55" t="s">
        <v>303</v>
      </c>
      <c r="M2" s="55"/>
    </row>
    <row r="3" spans="1:13" s="51" customFormat="1" ht="12.75">
      <c r="A3" s="49"/>
      <c r="B3" s="50"/>
      <c r="D3" s="52"/>
      <c r="E3" s="54"/>
      <c r="F3" s="54"/>
      <c r="G3" s="54"/>
      <c r="H3" s="55"/>
      <c r="J3" s="55"/>
      <c r="K3" s="55"/>
      <c r="L3" s="60" t="s">
        <v>289</v>
      </c>
      <c r="M3" s="60"/>
    </row>
    <row r="4" spans="1:12" s="51" customFormat="1" ht="12.75">
      <c r="A4" s="49"/>
      <c r="B4" s="50"/>
      <c r="D4" s="52"/>
      <c r="E4" s="54"/>
      <c r="F4" s="54"/>
      <c r="G4" s="54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65"/>
      <c r="H6" s="62"/>
      <c r="I6" s="62"/>
      <c r="J6" s="62"/>
      <c r="K6" s="62"/>
      <c r="L6" s="62"/>
    </row>
    <row r="7" spans="1:12" s="51" customFormat="1" ht="12.75" customHeight="1">
      <c r="A7" s="788" t="s">
        <v>244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ht="13.5" thickBot="1"/>
    <row r="9" spans="1:12" ht="30" customHeight="1">
      <c r="A9" s="822" t="s">
        <v>0</v>
      </c>
      <c r="B9" s="824" t="s">
        <v>1</v>
      </c>
      <c r="C9" s="824" t="s">
        <v>162</v>
      </c>
      <c r="D9" s="824" t="s">
        <v>3</v>
      </c>
      <c r="E9" s="824" t="s">
        <v>4</v>
      </c>
      <c r="F9" s="824" t="s">
        <v>163</v>
      </c>
      <c r="G9" s="824" t="s">
        <v>164</v>
      </c>
      <c r="H9" s="816" t="s">
        <v>165</v>
      </c>
      <c r="I9" s="818" t="s">
        <v>129</v>
      </c>
      <c r="J9" s="818" t="s">
        <v>166</v>
      </c>
      <c r="K9" s="818" t="s">
        <v>167</v>
      </c>
      <c r="L9" s="820" t="s">
        <v>131</v>
      </c>
    </row>
    <row r="10" spans="1:12" ht="21.75" customHeight="1">
      <c r="A10" s="823"/>
      <c r="B10" s="825"/>
      <c r="C10" s="825"/>
      <c r="D10" s="825"/>
      <c r="E10" s="825"/>
      <c r="F10" s="825"/>
      <c r="G10" s="826"/>
      <c r="H10" s="817"/>
      <c r="I10" s="819"/>
      <c r="J10" s="819"/>
      <c r="K10" s="819"/>
      <c r="L10" s="821"/>
    </row>
    <row r="11" spans="1:14" s="357" customFormat="1" ht="15" customHeight="1">
      <c r="A11" s="316">
        <v>1</v>
      </c>
      <c r="B11" s="270">
        <v>2</v>
      </c>
      <c r="C11" s="270">
        <v>3</v>
      </c>
      <c r="D11" s="270">
        <v>4</v>
      </c>
      <c r="E11" s="270">
        <v>5</v>
      </c>
      <c r="F11" s="271">
        <v>6</v>
      </c>
      <c r="G11" s="272">
        <v>7</v>
      </c>
      <c r="H11" s="273">
        <v>8</v>
      </c>
      <c r="I11" s="274">
        <v>9</v>
      </c>
      <c r="J11" s="274">
        <v>10</v>
      </c>
      <c r="K11" s="274">
        <v>11</v>
      </c>
      <c r="L11" s="317">
        <v>12</v>
      </c>
      <c r="M11" s="356"/>
      <c r="N11" s="356"/>
    </row>
    <row r="12" spans="1:12" ht="51.75" customHeight="1" thickBot="1">
      <c r="A12" s="348" t="s">
        <v>42</v>
      </c>
      <c r="B12" s="359" t="s">
        <v>186</v>
      </c>
      <c r="C12" s="350"/>
      <c r="D12" s="322" t="s">
        <v>187</v>
      </c>
      <c r="E12" s="322" t="s">
        <v>188</v>
      </c>
      <c r="F12" s="323" t="s">
        <v>21</v>
      </c>
      <c r="G12" s="350">
        <v>5</v>
      </c>
      <c r="H12" s="358"/>
      <c r="I12" s="337"/>
      <c r="J12" s="321"/>
      <c r="K12" s="565"/>
      <c r="L12" s="566"/>
    </row>
    <row r="13" spans="1:12" ht="51.75" customHeight="1">
      <c r="A13" s="90"/>
      <c r="B13" s="714"/>
      <c r="C13" s="281"/>
      <c r="D13" s="95"/>
      <c r="E13" s="95"/>
      <c r="F13" s="280"/>
      <c r="G13" s="281"/>
      <c r="H13" s="715"/>
      <c r="I13" s="716"/>
      <c r="J13" s="88"/>
      <c r="K13" s="576"/>
      <c r="L13" s="576"/>
    </row>
    <row r="14" spans="1:12" ht="12.75">
      <c r="A14" s="140"/>
      <c r="B14" s="262" t="s">
        <v>245</v>
      </c>
      <c r="C14" s="262"/>
      <c r="D14" s="262"/>
      <c r="E14" s="262"/>
      <c r="F14" s="140"/>
      <c r="G14" s="140"/>
      <c r="H14" s="140"/>
      <c r="I14" s="140"/>
      <c r="J14" s="140"/>
      <c r="K14" s="343"/>
      <c r="L14" s="140"/>
    </row>
    <row r="15" spans="1:12" ht="12.7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 s="4" customFormat="1" ht="1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 s="4" customFormat="1" ht="17.2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8" spans="1:12" s="4" customFormat="1" ht="14.2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 ht="12.7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2" ht="12.7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</row>
    <row r="21" spans="1:12" ht="12.7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</row>
    <row r="22" spans="1:12" ht="12.7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</row>
  </sheetData>
  <sheetProtection selectLockedCells="1" selectUnlockedCells="1"/>
  <mergeCells count="14">
    <mergeCell ref="L9:L10"/>
    <mergeCell ref="G9:G10"/>
    <mergeCell ref="A5:L5"/>
    <mergeCell ref="A7:L7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K9:K10"/>
  </mergeCells>
  <printOptions/>
  <pageMargins left="0.30972222222222223" right="0.7083333333333334" top="0.7479166666666667" bottom="0.7479166666666667" header="0.5118055555555555" footer="0.511805555555555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6"/>
  <sheetViews>
    <sheetView zoomScale="95" zoomScaleNormal="95" zoomScalePageLayoutView="0" workbookViewId="0" topLeftCell="A1">
      <selection activeCell="A7" sqref="A7:L7"/>
    </sheetView>
  </sheetViews>
  <sheetFormatPr defaultColWidth="9.00390625" defaultRowHeight="12.75"/>
  <cols>
    <col min="1" max="1" width="3.875" style="0" customWidth="1"/>
    <col min="2" max="2" width="24.125" style="0" customWidth="1"/>
    <col min="3" max="3" width="14.25390625" style="0" customWidth="1"/>
    <col min="4" max="6" width="9.00390625" style="0" customWidth="1"/>
    <col min="7" max="7" width="9.00390625" style="704" customWidth="1"/>
    <col min="8" max="8" width="9.00390625" style="0" customWidth="1"/>
    <col min="9" max="9" width="12.625" style="0" customWidth="1"/>
    <col min="10" max="10" width="7.00390625" style="0" customWidth="1"/>
    <col min="11" max="11" width="9.00390625" style="0" customWidth="1"/>
    <col min="12" max="12" width="12.75390625" style="0" customWidth="1"/>
  </cols>
  <sheetData>
    <row r="1" spans="1:7" s="51" customFormat="1" ht="12.75">
      <c r="A1" s="49"/>
      <c r="B1" s="50"/>
      <c r="D1" s="52"/>
      <c r="E1" s="53"/>
      <c r="F1" s="53"/>
      <c r="G1" s="668"/>
    </row>
    <row r="2" spans="1:13" s="51" customFormat="1" ht="14.25" customHeight="1">
      <c r="A2" s="49"/>
      <c r="B2" s="50"/>
      <c r="D2" s="52"/>
      <c r="E2" s="54"/>
      <c r="F2" s="54"/>
      <c r="G2" s="669"/>
      <c r="H2" s="55"/>
      <c r="K2" s="55"/>
      <c r="L2" s="55" t="s">
        <v>304</v>
      </c>
      <c r="M2" s="55"/>
    </row>
    <row r="3" spans="1:13" s="51" customFormat="1" ht="12.75">
      <c r="A3" s="49"/>
      <c r="B3" s="50"/>
      <c r="D3" s="52"/>
      <c r="E3" s="54"/>
      <c r="F3" s="54"/>
      <c r="G3" s="669"/>
      <c r="H3" s="55"/>
      <c r="J3" s="55"/>
      <c r="K3" s="55"/>
      <c r="L3" s="60" t="s">
        <v>289</v>
      </c>
      <c r="M3" s="60"/>
    </row>
    <row r="4" spans="1:12" s="51" customFormat="1" ht="12.75">
      <c r="A4" s="49"/>
      <c r="B4" s="50"/>
      <c r="D4" s="52"/>
      <c r="E4" s="54"/>
      <c r="F4" s="54"/>
      <c r="G4" s="669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670"/>
      <c r="H6" s="62"/>
      <c r="I6" s="62"/>
      <c r="J6" s="62"/>
      <c r="K6" s="62"/>
      <c r="L6" s="62"/>
    </row>
    <row r="7" spans="1:12" s="51" customFormat="1" ht="12.75" customHeight="1">
      <c r="A7" s="788" t="s">
        <v>246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ht="13.5" thickBot="1"/>
    <row r="9" spans="1:12" ht="30" customHeight="1">
      <c r="A9" s="822" t="s">
        <v>0</v>
      </c>
      <c r="B9" s="824" t="s">
        <v>1</v>
      </c>
      <c r="C9" s="824" t="s">
        <v>162</v>
      </c>
      <c r="D9" s="824" t="s">
        <v>3</v>
      </c>
      <c r="E9" s="824" t="s">
        <v>4</v>
      </c>
      <c r="F9" s="824" t="s">
        <v>163</v>
      </c>
      <c r="G9" s="824" t="s">
        <v>164</v>
      </c>
      <c r="H9" s="816" t="s">
        <v>165</v>
      </c>
      <c r="I9" s="818" t="s">
        <v>129</v>
      </c>
      <c r="J9" s="818" t="s">
        <v>166</v>
      </c>
      <c r="K9" s="818" t="s">
        <v>167</v>
      </c>
      <c r="L9" s="820" t="s">
        <v>131</v>
      </c>
    </row>
    <row r="10" spans="1:12" ht="12.75">
      <c r="A10" s="823"/>
      <c r="B10" s="825"/>
      <c r="C10" s="825"/>
      <c r="D10" s="825"/>
      <c r="E10" s="825"/>
      <c r="F10" s="825"/>
      <c r="G10" s="826"/>
      <c r="H10" s="817"/>
      <c r="I10" s="819"/>
      <c r="J10" s="819"/>
      <c r="K10" s="819"/>
      <c r="L10" s="821"/>
    </row>
    <row r="11" spans="1:14" s="357" customFormat="1" ht="15" customHeight="1">
      <c r="A11" s="316">
        <v>1</v>
      </c>
      <c r="B11" s="270">
        <v>2</v>
      </c>
      <c r="C11" s="270">
        <v>3</v>
      </c>
      <c r="D11" s="270">
        <v>4</v>
      </c>
      <c r="E11" s="270">
        <v>5</v>
      </c>
      <c r="F11" s="271">
        <v>6</v>
      </c>
      <c r="G11" s="272">
        <v>7</v>
      </c>
      <c r="H11" s="273">
        <v>8</v>
      </c>
      <c r="I11" s="274">
        <v>9</v>
      </c>
      <c r="J11" s="274">
        <v>10</v>
      </c>
      <c r="K11" s="274">
        <v>11</v>
      </c>
      <c r="L11" s="317">
        <v>12</v>
      </c>
      <c r="M11" s="356"/>
      <c r="N11" s="356"/>
    </row>
    <row r="12" spans="1:12" ht="54.75" customHeight="1" thickBot="1">
      <c r="A12" s="360" t="s">
        <v>42</v>
      </c>
      <c r="B12" s="362" t="s">
        <v>189</v>
      </c>
      <c r="C12" s="361"/>
      <c r="D12" s="334" t="s">
        <v>187</v>
      </c>
      <c r="E12" s="354" t="s">
        <v>143</v>
      </c>
      <c r="F12" s="354" t="s">
        <v>21</v>
      </c>
      <c r="G12" s="705">
        <v>75</v>
      </c>
      <c r="H12" s="399"/>
      <c r="I12" s="564"/>
      <c r="J12" s="321"/>
      <c r="K12" s="565"/>
      <c r="L12" s="566"/>
    </row>
    <row r="13" spans="1:12" ht="12.75">
      <c r="A13" s="140"/>
      <c r="B13" s="140"/>
      <c r="C13" s="140"/>
      <c r="D13" s="140"/>
      <c r="E13" s="140"/>
      <c r="F13" s="140"/>
      <c r="G13" s="683"/>
      <c r="H13" s="140"/>
      <c r="I13" s="140"/>
      <c r="J13" s="140"/>
      <c r="K13" s="343"/>
      <c r="L13" s="344"/>
    </row>
    <row r="14" spans="1:12" s="4" customFormat="1" ht="15" customHeight="1">
      <c r="A14" s="140"/>
      <c r="B14" s="140"/>
      <c r="C14" s="140"/>
      <c r="D14" s="140"/>
      <c r="E14" s="140"/>
      <c r="F14" s="140"/>
      <c r="G14" s="683"/>
      <c r="H14" s="140"/>
      <c r="I14" s="140"/>
      <c r="J14" s="140"/>
      <c r="K14" s="140"/>
      <c r="L14" s="140"/>
    </row>
    <row r="15" spans="1:12" s="4" customFormat="1" ht="17.25" customHeight="1">
      <c r="A15" s="140"/>
      <c r="B15" s="140"/>
      <c r="C15" s="140"/>
      <c r="D15" s="140"/>
      <c r="E15" s="140"/>
      <c r="F15" s="140"/>
      <c r="G15" s="683"/>
      <c r="H15" s="140"/>
      <c r="I15" s="140"/>
      <c r="J15" s="140"/>
      <c r="K15" s="140"/>
      <c r="L15" s="140"/>
    </row>
    <row r="16" spans="1:12" s="4" customFormat="1" ht="14.25" customHeight="1">
      <c r="A16" s="140"/>
      <c r="B16" s="140"/>
      <c r="C16" s="140"/>
      <c r="D16" s="140"/>
      <c r="E16" s="140"/>
      <c r="F16" s="140"/>
      <c r="G16" s="683"/>
      <c r="H16" s="140"/>
      <c r="I16" s="140"/>
      <c r="J16" s="140"/>
      <c r="K16" s="140"/>
      <c r="L16" s="140"/>
    </row>
  </sheetData>
  <sheetProtection selectLockedCells="1" selectUnlockedCells="1"/>
  <mergeCells count="14">
    <mergeCell ref="L9:L10"/>
    <mergeCell ref="G9:G10"/>
    <mergeCell ref="A7:L7"/>
    <mergeCell ref="A5:L5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K9:K10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"/>
  <sheetViews>
    <sheetView zoomScale="95" zoomScaleNormal="95" zoomScalePageLayoutView="0" workbookViewId="0" topLeftCell="A1">
      <selection activeCell="A7" sqref="A7:L7"/>
    </sheetView>
  </sheetViews>
  <sheetFormatPr defaultColWidth="9.00390625" defaultRowHeight="12.75"/>
  <cols>
    <col min="1" max="1" width="3.875" style="0" customWidth="1"/>
    <col min="2" max="2" width="18.75390625" style="0" customWidth="1"/>
    <col min="3" max="3" width="18.00390625" style="0" customWidth="1"/>
    <col min="4" max="4" width="9.00390625" style="0" customWidth="1"/>
    <col min="5" max="5" width="12.375" style="0" customWidth="1"/>
    <col min="6" max="6" width="9.00390625" style="0" customWidth="1"/>
    <col min="7" max="7" width="9.00390625" style="708" customWidth="1"/>
    <col min="8" max="8" width="9.00390625" style="0" customWidth="1"/>
    <col min="9" max="9" width="13.125" style="0" customWidth="1"/>
    <col min="10" max="10" width="5.875" style="0" customWidth="1"/>
    <col min="11" max="11" width="9.00390625" style="0" customWidth="1"/>
    <col min="12" max="12" width="12.625" style="0" customWidth="1"/>
  </cols>
  <sheetData>
    <row r="1" spans="1:7" s="51" customFormat="1" ht="12.75">
      <c r="A1" s="49"/>
      <c r="B1" s="50"/>
      <c r="D1" s="52"/>
      <c r="E1" s="53"/>
      <c r="F1" s="53"/>
      <c r="G1" s="671"/>
    </row>
    <row r="2" spans="1:13" s="51" customFormat="1" ht="14.25" customHeight="1">
      <c r="A2" s="49"/>
      <c r="B2" s="50"/>
      <c r="D2" s="52"/>
      <c r="E2" s="54"/>
      <c r="F2" s="54"/>
      <c r="G2" s="706"/>
      <c r="H2" s="55"/>
      <c r="K2" s="55"/>
      <c r="L2" s="55" t="s">
        <v>305</v>
      </c>
      <c r="M2" s="55"/>
    </row>
    <row r="3" spans="1:13" s="51" customFormat="1" ht="12.75">
      <c r="A3" s="49"/>
      <c r="B3" s="50"/>
      <c r="D3" s="52"/>
      <c r="E3" s="54"/>
      <c r="F3" s="54"/>
      <c r="G3" s="706"/>
      <c r="H3" s="55"/>
      <c r="J3" s="55"/>
      <c r="K3" s="55"/>
      <c r="L3" s="60" t="s">
        <v>289</v>
      </c>
      <c r="M3" s="60"/>
    </row>
    <row r="4" spans="1:12" s="51" customFormat="1" ht="12.75">
      <c r="A4" s="49"/>
      <c r="B4" s="50"/>
      <c r="D4" s="52"/>
      <c r="E4" s="54"/>
      <c r="F4" s="54"/>
      <c r="G4" s="706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707"/>
      <c r="H6" s="62"/>
      <c r="I6" s="62"/>
      <c r="J6" s="62"/>
      <c r="K6" s="62"/>
      <c r="L6" s="62"/>
    </row>
    <row r="7" spans="1:12" s="51" customFormat="1" ht="12.75" customHeight="1">
      <c r="A7" s="788" t="s">
        <v>247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3" ht="13.5" thickBot="1">
      <c r="A8" s="140"/>
      <c r="B8" s="140"/>
      <c r="C8" s="140"/>
      <c r="D8" s="140"/>
      <c r="E8" s="140"/>
      <c r="F8" s="140"/>
      <c r="G8" s="297"/>
      <c r="H8" s="140"/>
      <c r="I8" s="140"/>
      <c r="J8" s="140"/>
      <c r="K8" s="140"/>
      <c r="L8" s="140"/>
      <c r="M8" s="140"/>
    </row>
    <row r="9" spans="1:13" ht="33.75" customHeight="1">
      <c r="A9" s="822" t="s">
        <v>0</v>
      </c>
      <c r="B9" s="824" t="s">
        <v>1</v>
      </c>
      <c r="C9" s="824" t="s">
        <v>162</v>
      </c>
      <c r="D9" s="824" t="s">
        <v>3</v>
      </c>
      <c r="E9" s="824" t="s">
        <v>4</v>
      </c>
      <c r="F9" s="824" t="s">
        <v>163</v>
      </c>
      <c r="G9" s="824" t="s">
        <v>164</v>
      </c>
      <c r="H9" s="816" t="s">
        <v>165</v>
      </c>
      <c r="I9" s="818" t="s">
        <v>129</v>
      </c>
      <c r="J9" s="818" t="s">
        <v>166</v>
      </c>
      <c r="K9" s="818" t="s">
        <v>167</v>
      </c>
      <c r="L9" s="820" t="s">
        <v>131</v>
      </c>
      <c r="M9" s="140"/>
    </row>
    <row r="10" spans="1:13" ht="22.5" customHeight="1">
      <c r="A10" s="823"/>
      <c r="B10" s="825"/>
      <c r="C10" s="825"/>
      <c r="D10" s="825"/>
      <c r="E10" s="825"/>
      <c r="F10" s="825"/>
      <c r="G10" s="826"/>
      <c r="H10" s="817"/>
      <c r="I10" s="819"/>
      <c r="J10" s="819"/>
      <c r="K10" s="819"/>
      <c r="L10" s="821"/>
      <c r="M10" s="140"/>
    </row>
    <row r="11" spans="1:14" s="357" customFormat="1" ht="15" customHeight="1">
      <c r="A11" s="316">
        <v>1</v>
      </c>
      <c r="B11" s="270">
        <v>2</v>
      </c>
      <c r="C11" s="270">
        <v>3</v>
      </c>
      <c r="D11" s="270">
        <v>4</v>
      </c>
      <c r="E11" s="270">
        <v>5</v>
      </c>
      <c r="F11" s="271">
        <v>6</v>
      </c>
      <c r="G11" s="272">
        <v>7</v>
      </c>
      <c r="H11" s="273">
        <v>8</v>
      </c>
      <c r="I11" s="274">
        <v>9</v>
      </c>
      <c r="J11" s="274">
        <v>10</v>
      </c>
      <c r="K11" s="274">
        <v>11</v>
      </c>
      <c r="L11" s="317">
        <v>12</v>
      </c>
      <c r="M11" s="356"/>
      <c r="N11" s="356"/>
    </row>
    <row r="12" spans="1:13" ht="42.75" customHeight="1" thickBot="1">
      <c r="A12" s="348" t="s">
        <v>42</v>
      </c>
      <c r="B12" s="320" t="s">
        <v>190</v>
      </c>
      <c r="C12" s="321"/>
      <c r="D12" s="322" t="s">
        <v>187</v>
      </c>
      <c r="E12" s="363" t="s">
        <v>191</v>
      </c>
      <c r="F12" s="323" t="s">
        <v>111</v>
      </c>
      <c r="G12" s="698">
        <v>10</v>
      </c>
      <c r="H12" s="364"/>
      <c r="I12" s="325"/>
      <c r="J12" s="350"/>
      <c r="K12" s="555"/>
      <c r="L12" s="559"/>
      <c r="M12" s="140"/>
    </row>
    <row r="13" spans="1:13" ht="12.75">
      <c r="A13" s="140"/>
      <c r="B13" s="140"/>
      <c r="C13" s="140"/>
      <c r="D13" s="140"/>
      <c r="E13" s="140"/>
      <c r="F13" s="140"/>
      <c r="G13" s="297"/>
      <c r="H13" s="140"/>
      <c r="I13" s="140"/>
      <c r="J13" s="140"/>
      <c r="K13" s="343"/>
      <c r="L13" s="344"/>
      <c r="M13" s="140"/>
    </row>
    <row r="14" spans="1:13" s="4" customFormat="1" ht="15" customHeight="1">
      <c r="A14" s="140"/>
      <c r="B14" s="140"/>
      <c r="C14" s="140"/>
      <c r="D14" s="140"/>
      <c r="E14" s="140"/>
      <c r="F14" s="140"/>
      <c r="G14" s="297"/>
      <c r="H14" s="140"/>
      <c r="I14" s="140"/>
      <c r="J14" s="140"/>
      <c r="K14" s="140"/>
      <c r="L14" s="140"/>
      <c r="M14" s="140"/>
    </row>
    <row r="15" spans="1:13" s="4" customFormat="1" ht="17.25" customHeight="1">
      <c r="A15" s="140"/>
      <c r="B15" s="140"/>
      <c r="C15" s="140"/>
      <c r="D15" s="140"/>
      <c r="E15" s="140"/>
      <c r="F15" s="140"/>
      <c r="G15" s="297"/>
      <c r="H15" s="140"/>
      <c r="I15" s="140"/>
      <c r="J15" s="140"/>
      <c r="K15" s="140"/>
      <c r="L15" s="140"/>
      <c r="M15" s="140"/>
    </row>
    <row r="16" spans="1:13" s="4" customFormat="1" ht="14.25" customHeight="1">
      <c r="A16" s="140"/>
      <c r="B16" s="140"/>
      <c r="C16" s="140"/>
      <c r="D16" s="140"/>
      <c r="E16" s="140"/>
      <c r="F16" s="140"/>
      <c r="G16" s="297"/>
      <c r="H16" s="140"/>
      <c r="I16" s="140"/>
      <c r="J16" s="140"/>
      <c r="K16" s="140"/>
      <c r="L16" s="140"/>
      <c r="M16" s="140"/>
    </row>
    <row r="17" spans="1:13" ht="12.75">
      <c r="A17" s="140"/>
      <c r="B17" s="140"/>
      <c r="C17" s="140"/>
      <c r="D17" s="140"/>
      <c r="E17" s="140"/>
      <c r="F17" s="140"/>
      <c r="G17" s="297"/>
      <c r="H17" s="140"/>
      <c r="I17" s="140"/>
      <c r="J17" s="140"/>
      <c r="K17" s="140"/>
      <c r="L17" s="140"/>
      <c r="M17" s="140"/>
    </row>
  </sheetData>
  <sheetProtection selectLockedCells="1" selectUnlockedCells="1"/>
  <mergeCells count="14">
    <mergeCell ref="L9:L10"/>
    <mergeCell ref="G9:G10"/>
    <mergeCell ref="A5:L5"/>
    <mergeCell ref="A7:L7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K9:K1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N16"/>
  <sheetViews>
    <sheetView zoomScale="95" zoomScaleNormal="95" zoomScalePageLayoutView="0" workbookViewId="0" topLeftCell="A1">
      <selection activeCell="A6" sqref="A6:L6"/>
    </sheetView>
  </sheetViews>
  <sheetFormatPr defaultColWidth="9.00390625" defaultRowHeight="12.75"/>
  <cols>
    <col min="1" max="1" width="3.875" style="0" customWidth="1"/>
    <col min="2" max="2" width="19.375" style="0" customWidth="1"/>
    <col min="3" max="3" width="13.125" style="0" customWidth="1"/>
    <col min="4" max="6" width="9.00390625" style="0" customWidth="1"/>
    <col min="7" max="7" width="9.00390625" style="704" customWidth="1"/>
    <col min="8" max="8" width="9.00390625" style="0" customWidth="1"/>
    <col min="9" max="9" width="12.00390625" style="0" customWidth="1"/>
    <col min="10" max="10" width="6.875" style="0" customWidth="1"/>
    <col min="11" max="11" width="9.00390625" style="0" customWidth="1"/>
    <col min="12" max="12" width="13.375" style="0" customWidth="1"/>
  </cols>
  <sheetData>
    <row r="1" spans="1:7" s="51" customFormat="1" ht="12.75">
      <c r="A1" s="49"/>
      <c r="B1" s="50"/>
      <c r="D1" s="52"/>
      <c r="E1" s="53"/>
      <c r="F1" s="53"/>
      <c r="G1" s="668"/>
    </row>
    <row r="2" spans="1:13" s="51" customFormat="1" ht="14.25" customHeight="1">
      <c r="A2" s="49"/>
      <c r="B2" s="50"/>
      <c r="D2" s="52"/>
      <c r="E2" s="54"/>
      <c r="F2" s="54"/>
      <c r="G2" s="669"/>
      <c r="H2" s="55"/>
      <c r="K2" s="55"/>
      <c r="L2" s="55" t="s">
        <v>306</v>
      </c>
      <c r="M2" s="55"/>
    </row>
    <row r="3" spans="1:12" s="51" customFormat="1" ht="12.75">
      <c r="A3" s="49"/>
      <c r="B3" s="50"/>
      <c r="D3" s="52"/>
      <c r="E3" s="54"/>
      <c r="F3" s="54"/>
      <c r="G3" s="669"/>
      <c r="H3" s="55"/>
      <c r="J3" s="55"/>
      <c r="K3" s="55"/>
      <c r="L3" s="60" t="s">
        <v>289</v>
      </c>
    </row>
    <row r="4" spans="1:12" s="51" customFormat="1" ht="12.75">
      <c r="A4" s="786" t="s">
        <v>224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</row>
    <row r="5" spans="1:12" s="51" customFormat="1" ht="16.5" customHeight="1">
      <c r="A5" s="63"/>
      <c r="B5" s="64"/>
      <c r="C5" s="62"/>
      <c r="D5" s="61"/>
      <c r="E5" s="65"/>
      <c r="F5" s="65"/>
      <c r="G5" s="670"/>
      <c r="H5" s="62"/>
      <c r="I5" s="62"/>
      <c r="J5" s="62"/>
      <c r="K5" s="62"/>
      <c r="L5" s="62"/>
    </row>
    <row r="6" spans="1:12" s="51" customFormat="1" ht="12.75" customHeight="1">
      <c r="A6" s="788" t="s">
        <v>248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</row>
    <row r="7" spans="1:13" ht="13.5" thickBot="1">
      <c r="A7" s="140"/>
      <c r="B7" s="140"/>
      <c r="C7" s="140"/>
      <c r="D7" s="140"/>
      <c r="E7" s="140"/>
      <c r="F7" s="140"/>
      <c r="G7" s="683"/>
      <c r="H7" s="140"/>
      <c r="I7" s="140"/>
      <c r="J7" s="140"/>
      <c r="K7" s="140"/>
      <c r="L7" s="140"/>
      <c r="M7" s="140"/>
    </row>
    <row r="8" spans="1:12" ht="30" customHeight="1">
      <c r="A8" s="822" t="s">
        <v>0</v>
      </c>
      <c r="B8" s="824" t="s">
        <v>1</v>
      </c>
      <c r="C8" s="824" t="s">
        <v>162</v>
      </c>
      <c r="D8" s="824" t="s">
        <v>3</v>
      </c>
      <c r="E8" s="824" t="s">
        <v>4</v>
      </c>
      <c r="F8" s="824" t="s">
        <v>163</v>
      </c>
      <c r="G8" s="824" t="s">
        <v>164</v>
      </c>
      <c r="H8" s="816" t="s">
        <v>165</v>
      </c>
      <c r="I8" s="818" t="s">
        <v>129</v>
      </c>
      <c r="J8" s="818" t="s">
        <v>166</v>
      </c>
      <c r="K8" s="818" t="s">
        <v>167</v>
      </c>
      <c r="L8" s="820" t="s">
        <v>131</v>
      </c>
    </row>
    <row r="9" spans="1:12" ht="12.75">
      <c r="A9" s="823"/>
      <c r="B9" s="825"/>
      <c r="C9" s="825"/>
      <c r="D9" s="825"/>
      <c r="E9" s="825"/>
      <c r="F9" s="825"/>
      <c r="G9" s="826"/>
      <c r="H9" s="817"/>
      <c r="I9" s="819"/>
      <c r="J9" s="819"/>
      <c r="K9" s="819"/>
      <c r="L9" s="821"/>
    </row>
    <row r="10" spans="1:14" s="357" customFormat="1" ht="15" customHeight="1">
      <c r="A10" s="316">
        <v>1</v>
      </c>
      <c r="B10" s="270">
        <v>2</v>
      </c>
      <c r="C10" s="270">
        <v>3</v>
      </c>
      <c r="D10" s="270">
        <v>4</v>
      </c>
      <c r="E10" s="270">
        <v>5</v>
      </c>
      <c r="F10" s="271">
        <v>6</v>
      </c>
      <c r="G10" s="272">
        <v>7</v>
      </c>
      <c r="H10" s="273">
        <v>8</v>
      </c>
      <c r="I10" s="274">
        <v>9</v>
      </c>
      <c r="J10" s="274">
        <v>10</v>
      </c>
      <c r="K10" s="274">
        <v>11</v>
      </c>
      <c r="L10" s="317">
        <v>12</v>
      </c>
      <c r="M10" s="356"/>
      <c r="N10" s="356"/>
    </row>
    <row r="11" spans="1:12" ht="27" customHeight="1" thickBot="1">
      <c r="A11" s="348" t="s">
        <v>42</v>
      </c>
      <c r="B11" s="365" t="s">
        <v>192</v>
      </c>
      <c r="C11" s="366"/>
      <c r="D11" s="322" t="s">
        <v>193</v>
      </c>
      <c r="E11" s="322" t="s">
        <v>194</v>
      </c>
      <c r="F11" s="323" t="s">
        <v>19</v>
      </c>
      <c r="G11" s="698">
        <v>650</v>
      </c>
      <c r="H11" s="324"/>
      <c r="I11" s="544"/>
      <c r="J11" s="336"/>
      <c r="K11" s="571"/>
      <c r="L11" s="572"/>
    </row>
    <row r="12" spans="1:12" ht="12.75">
      <c r="A12" s="140"/>
      <c r="B12" s="140"/>
      <c r="C12" s="140"/>
      <c r="D12" s="140"/>
      <c r="E12" s="140"/>
      <c r="F12" s="140"/>
      <c r="G12" s="683"/>
      <c r="H12" s="140"/>
      <c r="I12" s="140"/>
      <c r="J12" s="140"/>
      <c r="K12" s="343"/>
      <c r="L12" s="140"/>
    </row>
    <row r="13" spans="1:13" s="4" customFormat="1" ht="15" customHeight="1">
      <c r="A13" s="140"/>
      <c r="B13" s="140"/>
      <c r="C13" s="140"/>
      <c r="D13" s="140"/>
      <c r="E13" s="140"/>
      <c r="F13" s="140"/>
      <c r="G13" s="683"/>
      <c r="H13" s="140"/>
      <c r="I13" s="140"/>
      <c r="J13" s="140"/>
      <c r="K13" s="140"/>
      <c r="L13" s="140"/>
      <c r="M13" s="140"/>
    </row>
    <row r="14" spans="1:13" s="4" customFormat="1" ht="17.25" customHeight="1">
      <c r="A14" s="140"/>
      <c r="B14" s="140"/>
      <c r="C14" s="140"/>
      <c r="D14" s="140"/>
      <c r="E14" s="140"/>
      <c r="F14" s="140"/>
      <c r="G14" s="683"/>
      <c r="H14" s="140"/>
      <c r="I14" s="140"/>
      <c r="J14" s="140"/>
      <c r="K14" s="140"/>
      <c r="L14" s="140"/>
      <c r="M14" s="140"/>
    </row>
    <row r="15" spans="1:13" s="4" customFormat="1" ht="14.25" customHeight="1">
      <c r="A15" s="140"/>
      <c r="B15" s="140"/>
      <c r="C15" s="140"/>
      <c r="D15" s="140"/>
      <c r="E15" s="140"/>
      <c r="F15" s="140"/>
      <c r="G15" s="683"/>
      <c r="H15" s="140"/>
      <c r="I15" s="140"/>
      <c r="J15" s="140"/>
      <c r="K15" s="140"/>
      <c r="L15" s="140"/>
      <c r="M15" s="140"/>
    </row>
    <row r="16" spans="1:12" ht="12.75">
      <c r="A16" s="140"/>
      <c r="B16" s="140"/>
      <c r="C16" s="140"/>
      <c r="D16" s="140"/>
      <c r="E16" s="140"/>
      <c r="F16" s="140"/>
      <c r="G16" s="683"/>
      <c r="H16" s="140"/>
      <c r="I16" s="140"/>
      <c r="J16" s="140"/>
      <c r="K16" s="140"/>
      <c r="L16" s="140"/>
    </row>
  </sheetData>
  <sheetProtection selectLockedCells="1" selectUnlockedCells="1"/>
  <mergeCells count="14">
    <mergeCell ref="L8:L9"/>
    <mergeCell ref="G8:G9"/>
    <mergeCell ref="A4:L4"/>
    <mergeCell ref="A6:L6"/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K8:K9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"/>
  <sheetViews>
    <sheetView zoomScale="95" zoomScaleNormal="95" zoomScalePageLayoutView="0" workbookViewId="0" topLeftCell="A1">
      <selection activeCell="A7" sqref="A7:L7"/>
    </sheetView>
  </sheetViews>
  <sheetFormatPr defaultColWidth="9.00390625" defaultRowHeight="12.75"/>
  <cols>
    <col min="1" max="1" width="4.125" style="0" customWidth="1"/>
    <col min="2" max="2" width="20.25390625" style="0" customWidth="1"/>
    <col min="3" max="3" width="14.375" style="0" customWidth="1"/>
    <col min="4" max="4" width="7.625" style="0" customWidth="1"/>
    <col min="5" max="5" width="7.25390625" style="0" customWidth="1"/>
    <col min="6" max="6" width="8.125" style="0" customWidth="1"/>
    <col min="7" max="7" width="9.00390625" style="723" customWidth="1"/>
    <col min="8" max="8" width="9.00390625" style="0" customWidth="1"/>
    <col min="9" max="9" width="14.625" style="0" customWidth="1"/>
    <col min="10" max="10" width="5.75390625" style="0" customWidth="1"/>
    <col min="11" max="11" width="9.00390625" style="0" customWidth="1"/>
    <col min="12" max="12" width="13.75390625" style="0" customWidth="1"/>
  </cols>
  <sheetData>
    <row r="1" spans="1:7" s="51" customFormat="1" ht="12.75">
      <c r="A1" s="49"/>
      <c r="B1" s="50"/>
      <c r="D1" s="52"/>
      <c r="E1" s="53"/>
      <c r="F1" s="53"/>
      <c r="G1" s="717"/>
    </row>
    <row r="2" spans="1:13" s="51" customFormat="1" ht="14.25" customHeight="1">
      <c r="A2" s="49"/>
      <c r="B2" s="50"/>
      <c r="D2" s="52"/>
      <c r="E2" s="54"/>
      <c r="F2" s="54"/>
      <c r="G2" s="718"/>
      <c r="H2" s="55"/>
      <c r="K2" s="55"/>
      <c r="L2" s="55" t="s">
        <v>307</v>
      </c>
      <c r="M2" s="55"/>
    </row>
    <row r="3" spans="1:13" s="51" customFormat="1" ht="12.75">
      <c r="A3" s="49"/>
      <c r="B3" s="50"/>
      <c r="D3" s="52"/>
      <c r="E3" s="54"/>
      <c r="F3" s="54"/>
      <c r="G3" s="718"/>
      <c r="H3" s="55"/>
      <c r="J3" s="55"/>
      <c r="K3" s="55"/>
      <c r="L3" s="60" t="s">
        <v>308</v>
      </c>
      <c r="M3" s="60"/>
    </row>
    <row r="4" spans="1:12" s="51" customFormat="1" ht="12.75">
      <c r="A4" s="49"/>
      <c r="B4" s="50"/>
      <c r="D4" s="52"/>
      <c r="E4" s="54"/>
      <c r="F4" s="54"/>
      <c r="G4" s="718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719"/>
      <c r="H6" s="62"/>
      <c r="I6" s="62"/>
      <c r="J6" s="62"/>
      <c r="K6" s="62"/>
      <c r="L6" s="62"/>
    </row>
    <row r="7" spans="1:12" s="51" customFormat="1" ht="12.75" customHeight="1">
      <c r="A7" s="788" t="s">
        <v>249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3" ht="13.5" thickBot="1">
      <c r="A8" s="140"/>
      <c r="B8" s="140"/>
      <c r="C8" s="140"/>
      <c r="D8" s="140"/>
      <c r="E8" s="140"/>
      <c r="F8" s="140"/>
      <c r="G8" s="720"/>
      <c r="H8" s="140"/>
      <c r="I8" s="140"/>
      <c r="J8" s="140"/>
      <c r="K8" s="140"/>
      <c r="L8" s="140"/>
      <c r="M8" s="140"/>
    </row>
    <row r="9" spans="1:12" ht="38.25" customHeight="1">
      <c r="A9" s="822" t="s">
        <v>0</v>
      </c>
      <c r="B9" s="824" t="s">
        <v>1</v>
      </c>
      <c r="C9" s="824" t="s">
        <v>162</v>
      </c>
      <c r="D9" s="824" t="s">
        <v>3</v>
      </c>
      <c r="E9" s="824" t="s">
        <v>4</v>
      </c>
      <c r="F9" s="824" t="s">
        <v>163</v>
      </c>
      <c r="G9" s="827" t="s">
        <v>164</v>
      </c>
      <c r="H9" s="816" t="s">
        <v>165</v>
      </c>
      <c r="I9" s="818" t="s">
        <v>129</v>
      </c>
      <c r="J9" s="818" t="s">
        <v>166</v>
      </c>
      <c r="K9" s="818" t="s">
        <v>167</v>
      </c>
      <c r="L9" s="820" t="s">
        <v>131</v>
      </c>
    </row>
    <row r="10" spans="1:12" ht="18.75" customHeight="1">
      <c r="A10" s="823"/>
      <c r="B10" s="825"/>
      <c r="C10" s="825"/>
      <c r="D10" s="825"/>
      <c r="E10" s="825"/>
      <c r="F10" s="825"/>
      <c r="G10" s="828"/>
      <c r="H10" s="817"/>
      <c r="I10" s="819"/>
      <c r="J10" s="819"/>
      <c r="K10" s="819"/>
      <c r="L10" s="821"/>
    </row>
    <row r="11" spans="1:14" s="357" customFormat="1" ht="15" customHeight="1">
      <c r="A11" s="316">
        <v>1</v>
      </c>
      <c r="B11" s="270">
        <v>2</v>
      </c>
      <c r="C11" s="270">
        <v>3</v>
      </c>
      <c r="D11" s="270">
        <v>4</v>
      </c>
      <c r="E11" s="270">
        <v>5</v>
      </c>
      <c r="F11" s="271">
        <v>6</v>
      </c>
      <c r="G11" s="721">
        <v>7</v>
      </c>
      <c r="H11" s="273">
        <v>8</v>
      </c>
      <c r="I11" s="274">
        <v>9</v>
      </c>
      <c r="J11" s="274">
        <v>10</v>
      </c>
      <c r="K11" s="274">
        <v>11</v>
      </c>
      <c r="L11" s="317">
        <v>12</v>
      </c>
      <c r="M11" s="356"/>
      <c r="N11" s="356"/>
    </row>
    <row r="12" spans="1:12" ht="39" customHeight="1" thickBot="1">
      <c r="A12" s="348" t="s">
        <v>42</v>
      </c>
      <c r="B12" s="359" t="s">
        <v>195</v>
      </c>
      <c r="C12" s="366"/>
      <c r="D12" s="322" t="s">
        <v>193</v>
      </c>
      <c r="E12" s="322" t="s">
        <v>172</v>
      </c>
      <c r="F12" s="323" t="s">
        <v>19</v>
      </c>
      <c r="G12" s="722">
        <v>1500</v>
      </c>
      <c r="H12" s="324"/>
      <c r="I12" s="367"/>
      <c r="J12" s="336"/>
      <c r="K12" s="555"/>
      <c r="L12" s="559"/>
    </row>
  </sheetData>
  <sheetProtection selectLockedCells="1" selectUnlockedCells="1"/>
  <mergeCells count="14">
    <mergeCell ref="L9:L10"/>
    <mergeCell ref="G9:G10"/>
    <mergeCell ref="A5:L5"/>
    <mergeCell ref="A7:L7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K9:K1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45"/>
  <sheetViews>
    <sheetView zoomScalePageLayoutView="0" workbookViewId="0" topLeftCell="A1">
      <selection activeCell="A6" sqref="A6:L6"/>
    </sheetView>
  </sheetViews>
  <sheetFormatPr defaultColWidth="9.00390625" defaultRowHeight="12.75"/>
  <cols>
    <col min="1" max="1" width="5.75390625" style="2" customWidth="1"/>
    <col min="2" max="2" width="25.375" style="3" customWidth="1"/>
    <col min="3" max="3" width="15.75390625" style="4" customWidth="1"/>
    <col min="4" max="4" width="14.00390625" style="4" customWidth="1"/>
    <col min="5" max="5" width="10.625" style="4" customWidth="1"/>
    <col min="6" max="6" width="9.375" style="4" customWidth="1"/>
    <col min="7" max="7" width="8.375" style="685" customWidth="1"/>
    <col min="8" max="8" width="10.625" style="48" customWidth="1"/>
    <col min="9" max="9" width="12.875" style="4" customWidth="1"/>
    <col min="10" max="10" width="8.75390625" style="4" customWidth="1"/>
    <col min="11" max="11" width="9.625" style="4" customWidth="1"/>
    <col min="12" max="12" width="13.625" style="4" customWidth="1"/>
    <col min="13" max="16384" width="9.125" style="4" customWidth="1"/>
  </cols>
  <sheetData>
    <row r="1" spans="1:13" s="51" customFormat="1" ht="14.25" customHeight="1">
      <c r="A1" s="49"/>
      <c r="B1" s="50"/>
      <c r="D1" s="52"/>
      <c r="E1" s="54"/>
      <c r="F1" s="54"/>
      <c r="G1" s="669"/>
      <c r="H1" s="55"/>
      <c r="K1" s="55"/>
      <c r="L1" s="55" t="s">
        <v>290</v>
      </c>
      <c r="M1" s="55"/>
    </row>
    <row r="2" spans="1:13" s="51" customFormat="1" ht="12.75">
      <c r="A2" s="49"/>
      <c r="B2" s="50"/>
      <c r="D2" s="52"/>
      <c r="E2" s="54"/>
      <c r="F2" s="54"/>
      <c r="G2" s="669"/>
      <c r="H2" s="55"/>
      <c r="J2" s="55"/>
      <c r="K2" s="55"/>
      <c r="L2" s="60" t="s">
        <v>289</v>
      </c>
      <c r="M2" s="60"/>
    </row>
    <row r="3" spans="1:12" s="51" customFormat="1" ht="12.75">
      <c r="A3" s="49"/>
      <c r="B3" s="50"/>
      <c r="D3" s="52"/>
      <c r="E3" s="54"/>
      <c r="F3" s="54"/>
      <c r="G3" s="669"/>
      <c r="H3" s="55"/>
      <c r="J3" s="55"/>
      <c r="K3" s="55"/>
      <c r="L3" s="60"/>
    </row>
    <row r="4" spans="1:12" s="51" customFormat="1" ht="12.75">
      <c r="A4" s="786" t="s">
        <v>224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</row>
    <row r="5" spans="1:12" s="51" customFormat="1" ht="16.5" customHeight="1">
      <c r="A5" s="63"/>
      <c r="B5" s="64"/>
      <c r="C5" s="62"/>
      <c r="D5" s="61"/>
      <c r="E5" s="65"/>
      <c r="F5" s="65"/>
      <c r="G5" s="670"/>
      <c r="H5" s="62"/>
      <c r="I5" s="62"/>
      <c r="J5" s="62"/>
      <c r="K5" s="62"/>
      <c r="L5" s="62"/>
    </row>
    <row r="6" spans="1:12" s="51" customFormat="1" ht="12.75">
      <c r="A6" s="788" t="s">
        <v>227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</row>
    <row r="7" spans="1:12" s="51" customFormat="1" ht="13.5" thickBot="1">
      <c r="A7" s="66"/>
      <c r="B7" s="67"/>
      <c r="C7" s="67"/>
      <c r="D7" s="67"/>
      <c r="E7" s="67"/>
      <c r="F7" s="67"/>
      <c r="G7" s="671"/>
      <c r="H7" s="67"/>
      <c r="I7" s="67"/>
      <c r="J7" s="67"/>
      <c r="K7" s="67"/>
      <c r="L7" s="67"/>
    </row>
    <row r="8" spans="1:12" ht="18" customHeight="1">
      <c r="A8" s="189" t="s">
        <v>0</v>
      </c>
      <c r="B8" s="190" t="s">
        <v>1</v>
      </c>
      <c r="C8" s="165" t="s">
        <v>2</v>
      </c>
      <c r="D8" s="191" t="s">
        <v>3</v>
      </c>
      <c r="E8" s="165" t="s">
        <v>4</v>
      </c>
      <c r="F8" s="164" t="s">
        <v>5</v>
      </c>
      <c r="G8" s="165" t="s">
        <v>40</v>
      </c>
      <c r="H8" s="199" t="s">
        <v>7</v>
      </c>
      <c r="I8" s="168" t="s">
        <v>8</v>
      </c>
      <c r="J8" s="192" t="s">
        <v>9</v>
      </c>
      <c r="K8" s="167" t="s">
        <v>7</v>
      </c>
      <c r="L8" s="169" t="s">
        <v>8</v>
      </c>
    </row>
    <row r="9" spans="1:12" ht="28.5" customHeight="1">
      <c r="A9" s="193"/>
      <c r="B9" s="194"/>
      <c r="C9" s="195" t="s">
        <v>10</v>
      </c>
      <c r="D9" s="196"/>
      <c r="E9" s="195" t="s">
        <v>11</v>
      </c>
      <c r="F9" s="196" t="s">
        <v>41</v>
      </c>
      <c r="G9" s="172" t="s">
        <v>34</v>
      </c>
      <c r="H9" s="201" t="s">
        <v>14</v>
      </c>
      <c r="I9" s="175" t="s">
        <v>14</v>
      </c>
      <c r="J9" s="197" t="s">
        <v>15</v>
      </c>
      <c r="K9" s="174" t="s">
        <v>16</v>
      </c>
      <c r="L9" s="176" t="s">
        <v>16</v>
      </c>
    </row>
    <row r="10" spans="1:12" s="5" customFormat="1" ht="18" customHeight="1" thickBot="1">
      <c r="A10" s="443">
        <v>1</v>
      </c>
      <c r="B10" s="444">
        <v>2</v>
      </c>
      <c r="C10" s="444">
        <v>3</v>
      </c>
      <c r="D10" s="444">
        <v>4</v>
      </c>
      <c r="E10" s="444">
        <v>5</v>
      </c>
      <c r="F10" s="445">
        <v>6</v>
      </c>
      <c r="G10" s="445">
        <v>7</v>
      </c>
      <c r="H10" s="446">
        <v>8</v>
      </c>
      <c r="I10" s="447">
        <v>9</v>
      </c>
      <c r="J10" s="447">
        <v>10</v>
      </c>
      <c r="K10" s="447">
        <v>11</v>
      </c>
      <c r="L10" s="448">
        <v>12</v>
      </c>
    </row>
    <row r="11" spans="1:17" ht="18" customHeight="1">
      <c r="A11" s="434">
        <v>1</v>
      </c>
      <c r="B11" s="449" t="s">
        <v>48</v>
      </c>
      <c r="C11" s="450"/>
      <c r="D11" s="451" t="s">
        <v>18</v>
      </c>
      <c r="E11" s="451" t="s">
        <v>49</v>
      </c>
      <c r="F11" s="451" t="s">
        <v>21</v>
      </c>
      <c r="G11" s="679">
        <v>15000</v>
      </c>
      <c r="H11" s="452"/>
      <c r="I11" s="453"/>
      <c r="J11" s="436"/>
      <c r="K11" s="437"/>
      <c r="L11" s="438"/>
      <c r="N11" s="795"/>
      <c r="Q11" s="630"/>
    </row>
    <row r="12" spans="1:17" ht="18" customHeight="1">
      <c r="A12" s="425">
        <f aca="true" t="shared" si="0" ref="A12:A20">A11+1</f>
        <v>2</v>
      </c>
      <c r="B12" s="145" t="s">
        <v>48</v>
      </c>
      <c r="C12" s="78"/>
      <c r="D12" s="81" t="s">
        <v>18</v>
      </c>
      <c r="E12" s="81" t="s">
        <v>51</v>
      </c>
      <c r="F12" s="81" t="s">
        <v>21</v>
      </c>
      <c r="G12" s="680">
        <v>100</v>
      </c>
      <c r="H12" s="186"/>
      <c r="I12" s="187"/>
      <c r="J12" s="74"/>
      <c r="K12" s="209"/>
      <c r="L12" s="454"/>
      <c r="M12" s="6"/>
      <c r="N12" s="795"/>
      <c r="Q12" s="630"/>
    </row>
    <row r="13" spans="1:17" ht="18" customHeight="1">
      <c r="A13" s="425">
        <f t="shared" si="0"/>
        <v>3</v>
      </c>
      <c r="B13" s="145" t="s">
        <v>52</v>
      </c>
      <c r="C13" s="78"/>
      <c r="D13" s="81" t="s">
        <v>18</v>
      </c>
      <c r="E13" s="81" t="s">
        <v>53</v>
      </c>
      <c r="F13" s="81" t="s">
        <v>21</v>
      </c>
      <c r="G13" s="680">
        <v>1300</v>
      </c>
      <c r="H13" s="186"/>
      <c r="I13" s="187"/>
      <c r="J13" s="74"/>
      <c r="K13" s="209"/>
      <c r="L13" s="454"/>
      <c r="N13" s="795"/>
      <c r="Q13" s="630"/>
    </row>
    <row r="14" spans="1:17" ht="18" customHeight="1">
      <c r="A14" s="425">
        <f t="shared" si="0"/>
        <v>4</v>
      </c>
      <c r="B14" s="145" t="s">
        <v>54</v>
      </c>
      <c r="C14" s="103"/>
      <c r="D14" s="87" t="s">
        <v>24</v>
      </c>
      <c r="E14" s="128">
        <v>1</v>
      </c>
      <c r="F14" s="87" t="s">
        <v>55</v>
      </c>
      <c r="G14" s="680">
        <v>230</v>
      </c>
      <c r="H14" s="186"/>
      <c r="I14" s="187"/>
      <c r="J14" s="74"/>
      <c r="K14" s="209"/>
      <c r="L14" s="454"/>
      <c r="N14" s="795"/>
      <c r="Q14" s="630"/>
    </row>
    <row r="15" spans="1:17" ht="18" customHeight="1">
      <c r="A15" s="425">
        <f t="shared" si="0"/>
        <v>5</v>
      </c>
      <c r="B15" s="145" t="s">
        <v>54</v>
      </c>
      <c r="C15" s="78"/>
      <c r="D15" s="81" t="s">
        <v>24</v>
      </c>
      <c r="E15" s="81">
        <v>0.625</v>
      </c>
      <c r="F15" s="81" t="s">
        <v>55</v>
      </c>
      <c r="G15" s="680">
        <v>25</v>
      </c>
      <c r="H15" s="186"/>
      <c r="I15" s="187"/>
      <c r="J15" s="74"/>
      <c r="K15" s="209"/>
      <c r="L15" s="454"/>
      <c r="N15" s="795"/>
      <c r="Q15" s="630"/>
    </row>
    <row r="16" spans="1:17" ht="16.5" customHeight="1">
      <c r="A16" s="425">
        <f t="shared" si="0"/>
        <v>6</v>
      </c>
      <c r="B16" s="145" t="s">
        <v>54</v>
      </c>
      <c r="C16" s="78"/>
      <c r="D16" s="81" t="s">
        <v>56</v>
      </c>
      <c r="E16" s="87" t="s">
        <v>57</v>
      </c>
      <c r="F16" s="81" t="s">
        <v>58</v>
      </c>
      <c r="G16" s="680">
        <v>20</v>
      </c>
      <c r="H16" s="186"/>
      <c r="I16" s="187"/>
      <c r="J16" s="74"/>
      <c r="K16" s="209"/>
      <c r="L16" s="454"/>
      <c r="N16" s="795"/>
      <c r="Q16" s="630"/>
    </row>
    <row r="17" spans="1:17" ht="18" customHeight="1">
      <c r="A17" s="425">
        <f t="shared" si="0"/>
        <v>7</v>
      </c>
      <c r="B17" s="101" t="s">
        <v>59</v>
      </c>
      <c r="C17" s="75"/>
      <c r="D17" s="75" t="s">
        <v>18</v>
      </c>
      <c r="E17" s="79">
        <v>1</v>
      </c>
      <c r="F17" s="75" t="s">
        <v>21</v>
      </c>
      <c r="G17" s="680">
        <v>15000</v>
      </c>
      <c r="H17" s="186"/>
      <c r="I17" s="187"/>
      <c r="J17" s="74"/>
      <c r="K17" s="209"/>
      <c r="L17" s="454"/>
      <c r="N17" s="795"/>
      <c r="Q17" s="630"/>
    </row>
    <row r="18" spans="1:17" ht="18" customHeight="1">
      <c r="A18" s="425">
        <f t="shared" si="0"/>
        <v>8</v>
      </c>
      <c r="B18" s="144" t="s">
        <v>59</v>
      </c>
      <c r="C18" s="78"/>
      <c r="D18" s="81" t="s">
        <v>18</v>
      </c>
      <c r="E18" s="86">
        <v>2</v>
      </c>
      <c r="F18" s="81" t="s">
        <v>21</v>
      </c>
      <c r="G18" s="680">
        <v>5000</v>
      </c>
      <c r="H18" s="186"/>
      <c r="I18" s="187"/>
      <c r="J18" s="74"/>
      <c r="K18" s="209"/>
      <c r="L18" s="454"/>
      <c r="N18" s="795"/>
      <c r="Q18" s="630"/>
    </row>
    <row r="19" spans="1:17" ht="18" customHeight="1">
      <c r="A19" s="425">
        <f t="shared" si="0"/>
        <v>9</v>
      </c>
      <c r="B19" s="145" t="s">
        <v>60</v>
      </c>
      <c r="C19" s="78"/>
      <c r="D19" s="81" t="s">
        <v>18</v>
      </c>
      <c r="E19" s="81">
        <v>0.75</v>
      </c>
      <c r="F19" s="81" t="s">
        <v>21</v>
      </c>
      <c r="G19" s="680">
        <v>250</v>
      </c>
      <c r="H19" s="186"/>
      <c r="I19" s="187"/>
      <c r="J19" s="74"/>
      <c r="K19" s="247"/>
      <c r="L19" s="454"/>
      <c r="N19" s="795"/>
      <c r="Q19" s="630"/>
    </row>
    <row r="20" spans="1:17" ht="18" customHeight="1">
      <c r="A20" s="425">
        <f t="shared" si="0"/>
        <v>10</v>
      </c>
      <c r="B20" s="145" t="s">
        <v>60</v>
      </c>
      <c r="C20" s="78"/>
      <c r="D20" s="81" t="s">
        <v>18</v>
      </c>
      <c r="E20" s="81">
        <v>1.5</v>
      </c>
      <c r="F20" s="81" t="s">
        <v>21</v>
      </c>
      <c r="G20" s="680">
        <v>3000</v>
      </c>
      <c r="H20" s="186"/>
      <c r="I20" s="187"/>
      <c r="J20" s="74"/>
      <c r="K20" s="247"/>
      <c r="L20" s="454"/>
      <c r="N20" s="795"/>
      <c r="Q20" s="630"/>
    </row>
    <row r="21" spans="1:17" ht="18" customHeight="1">
      <c r="A21" s="425">
        <f aca="true" t="shared" si="1" ref="A21:A35">A20+1</f>
        <v>11</v>
      </c>
      <c r="B21" s="144" t="s">
        <v>66</v>
      </c>
      <c r="C21" s="78"/>
      <c r="D21" s="81" t="s">
        <v>18</v>
      </c>
      <c r="E21" s="86">
        <v>1</v>
      </c>
      <c r="F21" s="81" t="s">
        <v>21</v>
      </c>
      <c r="G21" s="680">
        <v>1000</v>
      </c>
      <c r="H21" s="186"/>
      <c r="I21" s="187"/>
      <c r="J21" s="74"/>
      <c r="K21" s="247"/>
      <c r="L21" s="454"/>
      <c r="N21" s="795"/>
      <c r="Q21" s="630"/>
    </row>
    <row r="22" spans="1:17" ht="18" customHeight="1">
      <c r="A22" s="425">
        <f t="shared" si="1"/>
        <v>12</v>
      </c>
      <c r="B22" s="144" t="s">
        <v>67</v>
      </c>
      <c r="C22" s="78"/>
      <c r="D22" s="81" t="s">
        <v>18</v>
      </c>
      <c r="E22" s="81">
        <v>0.75</v>
      </c>
      <c r="F22" s="81" t="s">
        <v>21</v>
      </c>
      <c r="G22" s="680">
        <v>400</v>
      </c>
      <c r="H22" s="186"/>
      <c r="I22" s="187"/>
      <c r="J22" s="74"/>
      <c r="K22" s="247"/>
      <c r="L22" s="454"/>
      <c r="N22" s="795"/>
      <c r="Q22" s="630"/>
    </row>
    <row r="23" spans="1:17" ht="18" customHeight="1">
      <c r="A23" s="425">
        <f t="shared" si="1"/>
        <v>13</v>
      </c>
      <c r="B23" s="144" t="s">
        <v>67</v>
      </c>
      <c r="C23" s="78"/>
      <c r="D23" s="81" t="s">
        <v>18</v>
      </c>
      <c r="E23" s="81">
        <v>1.5</v>
      </c>
      <c r="F23" s="81" t="s">
        <v>21</v>
      </c>
      <c r="G23" s="680">
        <v>600</v>
      </c>
      <c r="H23" s="186"/>
      <c r="I23" s="187"/>
      <c r="J23" s="74"/>
      <c r="K23" s="247"/>
      <c r="L23" s="454"/>
      <c r="N23" s="795"/>
      <c r="Q23" s="630"/>
    </row>
    <row r="24" spans="1:17" ht="18" customHeight="1">
      <c r="A24" s="425">
        <f t="shared" si="1"/>
        <v>14</v>
      </c>
      <c r="B24" s="144" t="s">
        <v>72</v>
      </c>
      <c r="C24" s="78"/>
      <c r="D24" s="81" t="s">
        <v>24</v>
      </c>
      <c r="E24" s="81">
        <v>0.5</v>
      </c>
      <c r="F24" s="81" t="s">
        <v>44</v>
      </c>
      <c r="G24" s="680">
        <v>15</v>
      </c>
      <c r="H24" s="186"/>
      <c r="I24" s="187"/>
      <c r="J24" s="74"/>
      <c r="K24" s="247"/>
      <c r="L24" s="454"/>
      <c r="N24" s="795"/>
      <c r="Q24" s="630"/>
    </row>
    <row r="25" spans="1:17" ht="18" customHeight="1">
      <c r="A25" s="425">
        <f t="shared" si="1"/>
        <v>15</v>
      </c>
      <c r="B25" s="144" t="s">
        <v>72</v>
      </c>
      <c r="C25" s="78"/>
      <c r="D25" s="81" t="s">
        <v>18</v>
      </c>
      <c r="E25" s="86">
        <v>1</v>
      </c>
      <c r="F25" s="81" t="s">
        <v>21</v>
      </c>
      <c r="G25" s="680">
        <v>7000</v>
      </c>
      <c r="H25" s="186"/>
      <c r="I25" s="187"/>
      <c r="J25" s="74"/>
      <c r="K25" s="247"/>
      <c r="L25" s="454"/>
      <c r="N25" s="795"/>
      <c r="Q25" s="630"/>
    </row>
    <row r="26" spans="1:17" ht="18" customHeight="1">
      <c r="A26" s="425">
        <f t="shared" si="1"/>
        <v>16</v>
      </c>
      <c r="B26" s="144" t="s">
        <v>72</v>
      </c>
      <c r="C26" s="78"/>
      <c r="D26" s="81" t="s">
        <v>18</v>
      </c>
      <c r="E26" s="86">
        <v>2</v>
      </c>
      <c r="F26" s="81" t="s">
        <v>21</v>
      </c>
      <c r="G26" s="680">
        <v>1000</v>
      </c>
      <c r="H26" s="186"/>
      <c r="I26" s="187"/>
      <c r="J26" s="74"/>
      <c r="K26" s="247"/>
      <c r="L26" s="454"/>
      <c r="N26" s="795"/>
      <c r="Q26" s="630"/>
    </row>
    <row r="27" spans="1:17" ht="20.25" customHeight="1">
      <c r="A27" s="425">
        <f t="shared" si="1"/>
        <v>17</v>
      </c>
      <c r="B27" s="144" t="s">
        <v>73</v>
      </c>
      <c r="C27" s="78"/>
      <c r="D27" s="81" t="s">
        <v>18</v>
      </c>
      <c r="E27" s="87" t="s">
        <v>74</v>
      </c>
      <c r="F27" s="81" t="s">
        <v>75</v>
      </c>
      <c r="G27" s="680">
        <v>800</v>
      </c>
      <c r="H27" s="186"/>
      <c r="I27" s="187"/>
      <c r="J27" s="74"/>
      <c r="K27" s="247"/>
      <c r="L27" s="454"/>
      <c r="N27" s="795"/>
      <c r="Q27" s="630"/>
    </row>
    <row r="28" spans="1:17" ht="18" customHeight="1">
      <c r="A28" s="425">
        <f t="shared" si="1"/>
        <v>18</v>
      </c>
      <c r="B28" s="145" t="s">
        <v>79</v>
      </c>
      <c r="C28" s="78"/>
      <c r="D28" s="81" t="s">
        <v>24</v>
      </c>
      <c r="E28" s="81">
        <v>0.2</v>
      </c>
      <c r="F28" s="81" t="s">
        <v>44</v>
      </c>
      <c r="G28" s="680">
        <v>130</v>
      </c>
      <c r="H28" s="186"/>
      <c r="I28" s="187"/>
      <c r="J28" s="74"/>
      <c r="K28" s="247"/>
      <c r="L28" s="454"/>
      <c r="N28" s="795"/>
      <c r="Q28" s="630"/>
    </row>
    <row r="29" spans="1:17" ht="18" customHeight="1">
      <c r="A29" s="425">
        <f t="shared" si="1"/>
        <v>19</v>
      </c>
      <c r="B29" s="144" t="s">
        <v>81</v>
      </c>
      <c r="C29" s="78"/>
      <c r="D29" s="81" t="s">
        <v>18</v>
      </c>
      <c r="E29" s="81" t="s">
        <v>82</v>
      </c>
      <c r="F29" s="81" t="s">
        <v>21</v>
      </c>
      <c r="G29" s="681">
        <v>100</v>
      </c>
      <c r="H29" s="186"/>
      <c r="I29" s="187"/>
      <c r="J29" s="74"/>
      <c r="K29" s="247"/>
      <c r="L29" s="454"/>
      <c r="N29" s="795"/>
      <c r="Q29" s="630"/>
    </row>
    <row r="30" spans="1:17" ht="18" customHeight="1">
      <c r="A30" s="425">
        <f t="shared" si="1"/>
        <v>20</v>
      </c>
      <c r="B30" s="144" t="s">
        <v>81</v>
      </c>
      <c r="C30" s="78"/>
      <c r="D30" s="81" t="s">
        <v>18</v>
      </c>
      <c r="E30" s="81" t="s">
        <v>83</v>
      </c>
      <c r="F30" s="81" t="s">
        <v>21</v>
      </c>
      <c r="G30" s="681">
        <v>400</v>
      </c>
      <c r="H30" s="186"/>
      <c r="I30" s="187"/>
      <c r="J30" s="74"/>
      <c r="K30" s="247"/>
      <c r="L30" s="454"/>
      <c r="N30" s="795"/>
      <c r="Q30" s="630"/>
    </row>
    <row r="31" spans="1:17" ht="18" customHeight="1">
      <c r="A31" s="425">
        <f t="shared" si="1"/>
        <v>21</v>
      </c>
      <c r="B31" s="144" t="s">
        <v>81</v>
      </c>
      <c r="C31" s="78"/>
      <c r="D31" s="81" t="s">
        <v>18</v>
      </c>
      <c r="E31" s="81" t="s">
        <v>84</v>
      </c>
      <c r="F31" s="81" t="s">
        <v>21</v>
      </c>
      <c r="G31" s="681">
        <v>100</v>
      </c>
      <c r="H31" s="186"/>
      <c r="I31" s="187"/>
      <c r="J31" s="74"/>
      <c r="K31" s="247"/>
      <c r="L31" s="454"/>
      <c r="N31" s="795"/>
      <c r="Q31" s="630"/>
    </row>
    <row r="32" spans="1:17" ht="18" customHeight="1">
      <c r="A32" s="425">
        <f t="shared" si="1"/>
        <v>22</v>
      </c>
      <c r="B32" s="144" t="s">
        <v>85</v>
      </c>
      <c r="C32" s="78"/>
      <c r="D32" s="81" t="s">
        <v>18</v>
      </c>
      <c r="E32" s="87" t="s">
        <v>86</v>
      </c>
      <c r="F32" s="81" t="s">
        <v>21</v>
      </c>
      <c r="G32" s="681">
        <v>50</v>
      </c>
      <c r="H32" s="186"/>
      <c r="I32" s="187"/>
      <c r="J32" s="74"/>
      <c r="K32" s="247"/>
      <c r="L32" s="454"/>
      <c r="N32" s="795"/>
      <c r="Q32" s="630"/>
    </row>
    <row r="33" spans="1:17" ht="18" customHeight="1">
      <c r="A33" s="425">
        <f t="shared" si="1"/>
        <v>23</v>
      </c>
      <c r="B33" s="144" t="s">
        <v>87</v>
      </c>
      <c r="C33" s="78"/>
      <c r="D33" s="81" t="s">
        <v>18</v>
      </c>
      <c r="E33" s="81" t="s">
        <v>88</v>
      </c>
      <c r="F33" s="81" t="s">
        <v>21</v>
      </c>
      <c r="G33" s="681">
        <v>50</v>
      </c>
      <c r="H33" s="186"/>
      <c r="I33" s="187"/>
      <c r="J33" s="74"/>
      <c r="K33" s="247"/>
      <c r="L33" s="454"/>
      <c r="N33" s="795"/>
      <c r="Q33" s="630"/>
    </row>
    <row r="34" spans="1:17" ht="18" customHeight="1">
      <c r="A34" s="425">
        <f t="shared" si="1"/>
        <v>24</v>
      </c>
      <c r="B34" s="101" t="s">
        <v>89</v>
      </c>
      <c r="C34" s="75"/>
      <c r="D34" s="75" t="s">
        <v>90</v>
      </c>
      <c r="E34" s="84">
        <v>0.15</v>
      </c>
      <c r="F34" s="75" t="s">
        <v>91</v>
      </c>
      <c r="G34" s="681">
        <v>2</v>
      </c>
      <c r="H34" s="186"/>
      <c r="I34" s="187"/>
      <c r="J34" s="74"/>
      <c r="K34" s="247"/>
      <c r="L34" s="454"/>
      <c r="N34" s="795"/>
      <c r="Q34" s="630"/>
    </row>
    <row r="35" spans="1:17" ht="18" customHeight="1" thickBot="1">
      <c r="A35" s="400">
        <f t="shared" si="1"/>
        <v>25</v>
      </c>
      <c r="B35" s="401" t="s">
        <v>89</v>
      </c>
      <c r="C35" s="402"/>
      <c r="D35" s="403" t="s">
        <v>92</v>
      </c>
      <c r="E35" s="403">
        <v>0.3</v>
      </c>
      <c r="F35" s="403" t="s">
        <v>93</v>
      </c>
      <c r="G35" s="682">
        <v>8</v>
      </c>
      <c r="H35" s="455"/>
      <c r="I35" s="456"/>
      <c r="J35" s="439"/>
      <c r="K35" s="457"/>
      <c r="L35" s="458"/>
      <c r="N35" s="795"/>
      <c r="Q35" s="630"/>
    </row>
    <row r="36" spans="1:12" ht="18" customHeight="1" thickBot="1">
      <c r="A36" s="106"/>
      <c r="B36" s="107"/>
      <c r="C36" s="91"/>
      <c r="D36" s="91"/>
      <c r="E36" s="91"/>
      <c r="F36" s="91"/>
      <c r="G36" s="676"/>
      <c r="H36" s="108"/>
      <c r="I36" s="109"/>
      <c r="J36" s="91"/>
      <c r="K36" s="91"/>
      <c r="L36" s="584"/>
    </row>
    <row r="37" spans="1:12" ht="18" customHeight="1">
      <c r="A37" s="138"/>
      <c r="B37" s="139"/>
      <c r="C37" s="140"/>
      <c r="D37" s="140"/>
      <c r="E37" s="140"/>
      <c r="F37" s="140"/>
      <c r="G37" s="683"/>
      <c r="H37" s="141"/>
      <c r="I37" s="140"/>
      <c r="J37" s="140"/>
      <c r="K37" s="142"/>
      <c r="L37" s="143"/>
    </row>
    <row r="38" spans="1:12" s="298" customFormat="1" ht="18" customHeight="1">
      <c r="A38" s="138"/>
      <c r="B38" s="146" t="s">
        <v>94</v>
      </c>
      <c r="C38" s="143"/>
      <c r="D38" s="143"/>
      <c r="E38" s="143"/>
      <c r="F38" s="143"/>
      <c r="G38" s="297"/>
      <c r="H38" s="147"/>
      <c r="I38" s="143"/>
      <c r="J38" s="143"/>
      <c r="K38" s="143"/>
      <c r="L38" s="143"/>
    </row>
    <row r="39" spans="1:12" ht="18" customHeight="1">
      <c r="A39" s="115"/>
      <c r="B39" s="146"/>
      <c r="C39" s="143"/>
      <c r="D39" s="143"/>
      <c r="E39" s="143"/>
      <c r="F39" s="143"/>
      <c r="G39" s="297"/>
      <c r="H39" s="147"/>
      <c r="I39" s="143"/>
      <c r="J39" s="143"/>
      <c r="K39" s="143"/>
      <c r="L39" s="111"/>
    </row>
    <row r="40" spans="1:12" ht="18" customHeight="1">
      <c r="A40" s="115"/>
      <c r="B40" s="116"/>
      <c r="C40" s="117"/>
      <c r="D40" s="118"/>
      <c r="E40" s="119"/>
      <c r="F40" s="120"/>
      <c r="G40" s="121"/>
      <c r="H40" s="122"/>
      <c r="I40" s="117"/>
      <c r="J40" s="117"/>
      <c r="K40" s="117"/>
      <c r="L40" s="111"/>
    </row>
    <row r="41" spans="1:12" ht="18" customHeight="1">
      <c r="A41" s="115"/>
      <c r="B41" s="116"/>
      <c r="C41" s="117"/>
      <c r="D41" s="118"/>
      <c r="E41" s="119"/>
      <c r="F41" s="120"/>
      <c r="G41" s="121"/>
      <c r="H41" s="122"/>
      <c r="I41" s="117"/>
      <c r="J41" s="123"/>
      <c r="K41" s="123"/>
      <c r="L41" s="111"/>
    </row>
    <row r="42" spans="1:12" ht="18" customHeight="1">
      <c r="A42" s="115"/>
      <c r="B42" s="116"/>
      <c r="C42" s="124"/>
      <c r="D42" s="124"/>
      <c r="E42" s="124"/>
      <c r="F42" s="124"/>
      <c r="G42" s="125"/>
      <c r="H42" s="126"/>
      <c r="I42" s="123"/>
      <c r="J42" s="123"/>
      <c r="K42" s="123"/>
      <c r="L42" s="111"/>
    </row>
    <row r="43" spans="1:12" ht="18" customHeight="1">
      <c r="A43" s="115"/>
      <c r="B43" s="116"/>
      <c r="C43" s="124"/>
      <c r="D43" s="124"/>
      <c r="E43" s="124"/>
      <c r="F43" s="124"/>
      <c r="G43" s="125"/>
      <c r="H43" s="127"/>
      <c r="I43" s="123"/>
      <c r="J43" s="123"/>
      <c r="K43" s="123"/>
      <c r="L43" s="111"/>
    </row>
    <row r="44" spans="1:12" ht="18" customHeight="1">
      <c r="A44" s="115"/>
      <c r="B44" s="110"/>
      <c r="C44" s="111"/>
      <c r="D44" s="111"/>
      <c r="E44" s="111"/>
      <c r="F44" s="111"/>
      <c r="G44" s="684"/>
      <c r="H44" s="112"/>
      <c r="I44" s="111"/>
      <c r="J44" s="111"/>
      <c r="K44" s="111"/>
      <c r="L44" s="111"/>
    </row>
    <row r="45" spans="1:12" ht="18" customHeight="1">
      <c r="A45" s="115"/>
      <c r="B45" s="110"/>
      <c r="C45" s="111"/>
      <c r="D45" s="111"/>
      <c r="E45" s="111"/>
      <c r="F45" s="111"/>
      <c r="G45" s="684"/>
      <c r="H45" s="112"/>
      <c r="I45" s="111"/>
      <c r="J45" s="111"/>
      <c r="K45" s="111"/>
      <c r="L45" s="111"/>
    </row>
    <row r="46" ht="18" customHeight="1"/>
    <row r="49" ht="21" customHeight="1"/>
    <row r="63" ht="24.75" customHeight="1"/>
    <row r="67" ht="27" customHeight="1"/>
    <row r="68" ht="19.5" customHeight="1"/>
    <row r="69" ht="18.75" customHeight="1"/>
    <row r="70" ht="18.75" customHeight="1"/>
    <row r="71" ht="21.75" customHeight="1"/>
    <row r="72" ht="20.25" customHeight="1"/>
    <row r="73" ht="18" customHeight="1"/>
  </sheetData>
  <sheetProtection selectLockedCells="1" selectUnlockedCells="1"/>
  <mergeCells count="3">
    <mergeCell ref="A4:L4"/>
    <mergeCell ref="A6:L6"/>
    <mergeCell ref="N11:N35"/>
  </mergeCells>
  <printOptions horizontalCentered="1"/>
  <pageMargins left="0.1968503937007874" right="0.35433070866141736" top="0.4330708661417323" bottom="0.4330708661417323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2:N14"/>
  <sheetViews>
    <sheetView zoomScale="95" zoomScaleNormal="95" zoomScalePageLayoutView="0" workbookViewId="0" topLeftCell="A1">
      <selection activeCell="A7" sqref="A7:L7"/>
    </sheetView>
  </sheetViews>
  <sheetFormatPr defaultColWidth="9.00390625" defaultRowHeight="12.75"/>
  <cols>
    <col min="1" max="1" width="3.625" style="0" customWidth="1"/>
    <col min="2" max="2" width="24.00390625" style="0" customWidth="1"/>
    <col min="3" max="3" width="13.625" style="0" customWidth="1"/>
    <col min="4" max="4" width="8.125" style="0" customWidth="1"/>
    <col min="5" max="6" width="9.00390625" style="0" customWidth="1"/>
    <col min="7" max="7" width="9.00390625" style="723" customWidth="1"/>
    <col min="8" max="8" width="9.00390625" style="0" customWidth="1"/>
    <col min="9" max="9" width="14.25390625" style="0" customWidth="1"/>
    <col min="10" max="10" width="8.125" style="0" customWidth="1"/>
    <col min="11" max="11" width="8.00390625" style="0" customWidth="1"/>
    <col min="12" max="12" width="13.125" style="0" customWidth="1"/>
  </cols>
  <sheetData>
    <row r="2" spans="1:13" s="51" customFormat="1" ht="14.25" customHeight="1">
      <c r="A2" s="49"/>
      <c r="B2" s="50"/>
      <c r="D2" s="52"/>
      <c r="E2" s="54"/>
      <c r="F2" s="54"/>
      <c r="G2" s="718"/>
      <c r="H2" s="55"/>
      <c r="K2" s="55"/>
      <c r="L2" s="55" t="s">
        <v>309</v>
      </c>
      <c r="M2" s="55"/>
    </row>
    <row r="3" spans="1:13" s="51" customFormat="1" ht="12.75">
      <c r="A3" s="49"/>
      <c r="B3" s="50"/>
      <c r="D3" s="52"/>
      <c r="E3" s="54"/>
      <c r="F3" s="54"/>
      <c r="G3" s="718"/>
      <c r="H3" s="55"/>
      <c r="J3" s="55"/>
      <c r="K3" s="55"/>
      <c r="L3" s="60" t="s">
        <v>289</v>
      </c>
      <c r="M3" s="60"/>
    </row>
    <row r="4" spans="1:12" s="51" customFormat="1" ht="12.75">
      <c r="A4" s="49"/>
      <c r="B4" s="50"/>
      <c r="D4" s="52"/>
      <c r="E4" s="54"/>
      <c r="F4" s="54"/>
      <c r="G4" s="718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719"/>
      <c r="H6" s="62"/>
      <c r="I6" s="62"/>
      <c r="J6" s="62"/>
      <c r="K6" s="62"/>
      <c r="L6" s="62"/>
    </row>
    <row r="7" spans="1:12" s="51" customFormat="1" ht="12.75" customHeight="1">
      <c r="A7" s="788" t="s">
        <v>250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3" ht="13.5" thickBot="1">
      <c r="A8" s="140"/>
      <c r="B8" s="140"/>
      <c r="C8" s="140"/>
      <c r="D8" s="140"/>
      <c r="E8" s="140"/>
      <c r="F8" s="140"/>
      <c r="G8" s="720"/>
      <c r="H8" s="140"/>
      <c r="I8" s="140"/>
      <c r="J8" s="140"/>
      <c r="K8" s="140"/>
      <c r="L8" s="140"/>
      <c r="M8" s="140"/>
    </row>
    <row r="9" spans="1:12" ht="39" customHeight="1">
      <c r="A9" s="822" t="s">
        <v>0</v>
      </c>
      <c r="B9" s="824" t="s">
        <v>1</v>
      </c>
      <c r="C9" s="824" t="s">
        <v>162</v>
      </c>
      <c r="D9" s="824" t="s">
        <v>3</v>
      </c>
      <c r="E9" s="824" t="s">
        <v>4</v>
      </c>
      <c r="F9" s="824" t="s">
        <v>163</v>
      </c>
      <c r="G9" s="827" t="s">
        <v>164</v>
      </c>
      <c r="H9" s="816" t="s">
        <v>165</v>
      </c>
      <c r="I9" s="818" t="s">
        <v>129</v>
      </c>
      <c r="J9" s="829" t="s">
        <v>166</v>
      </c>
      <c r="K9" s="818" t="s">
        <v>167</v>
      </c>
      <c r="L9" s="820" t="s">
        <v>131</v>
      </c>
    </row>
    <row r="10" spans="1:12" ht="20.25" customHeight="1">
      <c r="A10" s="823"/>
      <c r="B10" s="825"/>
      <c r="C10" s="825"/>
      <c r="D10" s="825"/>
      <c r="E10" s="825"/>
      <c r="F10" s="825"/>
      <c r="G10" s="828"/>
      <c r="H10" s="817"/>
      <c r="I10" s="819"/>
      <c r="J10" s="819"/>
      <c r="K10" s="819"/>
      <c r="L10" s="821"/>
    </row>
    <row r="11" spans="1:14" s="357" customFormat="1" ht="15" customHeight="1">
      <c r="A11" s="316">
        <v>1</v>
      </c>
      <c r="B11" s="270">
        <v>2</v>
      </c>
      <c r="C11" s="270">
        <v>3</v>
      </c>
      <c r="D11" s="270">
        <v>4</v>
      </c>
      <c r="E11" s="270">
        <v>5</v>
      </c>
      <c r="F11" s="271">
        <v>6</v>
      </c>
      <c r="G11" s="721">
        <v>7</v>
      </c>
      <c r="H11" s="273">
        <v>8</v>
      </c>
      <c r="I11" s="274">
        <v>9</v>
      </c>
      <c r="J11" s="274">
        <v>10</v>
      </c>
      <c r="K11" s="274">
        <v>11</v>
      </c>
      <c r="L11" s="317">
        <v>12</v>
      </c>
      <c r="M11" s="356"/>
      <c r="N11" s="356"/>
    </row>
    <row r="12" spans="1:12" ht="57" customHeight="1" thickBot="1">
      <c r="A12" s="368" t="s">
        <v>42</v>
      </c>
      <c r="B12" s="362" t="s">
        <v>195</v>
      </c>
      <c r="C12" s="336"/>
      <c r="D12" s="362" t="s">
        <v>196</v>
      </c>
      <c r="E12" s="334" t="s">
        <v>173</v>
      </c>
      <c r="F12" s="334" t="s">
        <v>25</v>
      </c>
      <c r="G12" s="657">
        <v>100</v>
      </c>
      <c r="H12" s="369"/>
      <c r="I12" s="325"/>
      <c r="J12" s="336"/>
      <c r="K12" s="336"/>
      <c r="L12" s="573"/>
    </row>
    <row r="13" spans="1:12" ht="26.25" customHeight="1" thickBot="1">
      <c r="A13" s="140"/>
      <c r="B13" s="140"/>
      <c r="C13" s="140"/>
      <c r="D13" s="140"/>
      <c r="E13" s="140"/>
      <c r="F13" s="140"/>
      <c r="G13" s="720"/>
      <c r="H13" s="140"/>
      <c r="I13" s="370"/>
      <c r="J13" s="140"/>
      <c r="K13" s="140"/>
      <c r="L13" s="658"/>
    </row>
    <row r="14" spans="1:12" ht="12.75">
      <c r="A14" s="140"/>
      <c r="B14" s="140"/>
      <c r="C14" s="140"/>
      <c r="D14" s="140"/>
      <c r="E14" s="140"/>
      <c r="F14" s="140"/>
      <c r="G14" s="720"/>
      <c r="H14" s="140"/>
      <c r="I14" s="140"/>
      <c r="J14" s="140"/>
      <c r="K14" s="140"/>
      <c r="L14" s="140"/>
    </row>
  </sheetData>
  <sheetProtection selectLockedCells="1" selectUnlockedCells="1"/>
  <mergeCells count="14">
    <mergeCell ref="L9:L10"/>
    <mergeCell ref="G9:G10"/>
    <mergeCell ref="A5:L5"/>
    <mergeCell ref="A7:L7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K9:K10"/>
  </mergeCells>
  <printOptions horizontalCentered="1"/>
  <pageMargins left="0.2362204724409449" right="0.11811023622047245" top="0.7480314960629921" bottom="0.7480314960629921" header="0.5118110236220472" footer="0.5118110236220472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2:N19"/>
  <sheetViews>
    <sheetView zoomScale="95" zoomScaleNormal="95" zoomScalePageLayoutView="0" workbookViewId="0" topLeftCell="A1">
      <selection activeCell="A7" sqref="A7:L7"/>
    </sheetView>
  </sheetViews>
  <sheetFormatPr defaultColWidth="9.00390625" defaultRowHeight="12.75"/>
  <cols>
    <col min="1" max="1" width="3.625" style="0" customWidth="1"/>
    <col min="2" max="2" width="23.25390625" style="0" customWidth="1"/>
    <col min="3" max="3" width="14.00390625" style="0" customWidth="1"/>
    <col min="4" max="4" width="8.375" style="0" customWidth="1"/>
    <col min="5" max="5" width="8.875" style="0" customWidth="1"/>
    <col min="6" max="6" width="9.00390625" style="0" customWidth="1"/>
    <col min="7" max="7" width="9.00390625" style="723" customWidth="1"/>
    <col min="8" max="8" width="9.00390625" style="0" customWidth="1"/>
    <col min="9" max="9" width="13.75390625" style="0" customWidth="1"/>
    <col min="10" max="10" width="7.125" style="0" customWidth="1"/>
    <col min="11" max="11" width="10.625" style="0" customWidth="1"/>
    <col min="12" max="12" width="13.125" style="0" customWidth="1"/>
  </cols>
  <sheetData>
    <row r="2" spans="1:13" s="51" customFormat="1" ht="14.25" customHeight="1">
      <c r="A2" s="49"/>
      <c r="B2" s="50"/>
      <c r="D2" s="52"/>
      <c r="E2" s="54"/>
      <c r="F2" s="54"/>
      <c r="G2" s="718"/>
      <c r="H2" s="55"/>
      <c r="K2" s="55"/>
      <c r="L2" s="55" t="s">
        <v>310</v>
      </c>
      <c r="M2" s="55"/>
    </row>
    <row r="3" spans="1:13" s="51" customFormat="1" ht="12.75">
      <c r="A3" s="49"/>
      <c r="B3" s="50"/>
      <c r="D3" s="52"/>
      <c r="E3" s="54"/>
      <c r="F3" s="54"/>
      <c r="G3" s="718"/>
      <c r="H3" s="55"/>
      <c r="J3" s="55"/>
      <c r="K3" s="55"/>
      <c r="L3" s="60" t="s">
        <v>289</v>
      </c>
      <c r="M3" s="60"/>
    </row>
    <row r="4" spans="1:12" s="51" customFormat="1" ht="12.75">
      <c r="A4" s="49"/>
      <c r="B4" s="50"/>
      <c r="D4" s="52"/>
      <c r="E4" s="54"/>
      <c r="F4" s="54"/>
      <c r="G4" s="718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719"/>
      <c r="H6" s="62"/>
      <c r="I6" s="62"/>
      <c r="J6" s="62"/>
      <c r="K6" s="62"/>
      <c r="L6" s="62"/>
    </row>
    <row r="7" spans="1:12" s="51" customFormat="1" ht="12.75" customHeight="1">
      <c r="A7" s="788" t="s">
        <v>271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3" ht="13.5" thickBot="1">
      <c r="A8" s="140"/>
      <c r="B8" s="140"/>
      <c r="C8" s="140"/>
      <c r="D8" s="140"/>
      <c r="E8" s="140"/>
      <c r="F8" s="140"/>
      <c r="G8" s="720"/>
      <c r="H8" s="140"/>
      <c r="I8" s="140"/>
      <c r="J8" s="140"/>
      <c r="K8" s="140"/>
      <c r="L8" s="140"/>
      <c r="M8" s="140"/>
    </row>
    <row r="9" spans="1:12" ht="31.5" customHeight="1">
      <c r="A9" s="822" t="s">
        <v>0</v>
      </c>
      <c r="B9" s="824" t="s">
        <v>1</v>
      </c>
      <c r="C9" s="824" t="s">
        <v>162</v>
      </c>
      <c r="D9" s="824" t="s">
        <v>3</v>
      </c>
      <c r="E9" s="824" t="s">
        <v>4</v>
      </c>
      <c r="F9" s="824" t="s">
        <v>163</v>
      </c>
      <c r="G9" s="827" t="s">
        <v>164</v>
      </c>
      <c r="H9" s="816" t="s">
        <v>165</v>
      </c>
      <c r="I9" s="818" t="s">
        <v>129</v>
      </c>
      <c r="J9" s="829" t="s">
        <v>166</v>
      </c>
      <c r="K9" s="818" t="s">
        <v>167</v>
      </c>
      <c r="L9" s="820" t="s">
        <v>131</v>
      </c>
    </row>
    <row r="10" spans="1:12" ht="27.75" customHeight="1">
      <c r="A10" s="823"/>
      <c r="B10" s="825"/>
      <c r="C10" s="825"/>
      <c r="D10" s="825"/>
      <c r="E10" s="825"/>
      <c r="F10" s="825"/>
      <c r="G10" s="828"/>
      <c r="H10" s="817"/>
      <c r="I10" s="819"/>
      <c r="J10" s="819"/>
      <c r="K10" s="819"/>
      <c r="L10" s="821"/>
    </row>
    <row r="11" spans="1:14" s="357" customFormat="1" ht="15" customHeight="1">
      <c r="A11" s="316">
        <v>1</v>
      </c>
      <c r="B11" s="270">
        <v>2</v>
      </c>
      <c r="C11" s="270">
        <v>3</v>
      </c>
      <c r="D11" s="270">
        <v>4</v>
      </c>
      <c r="E11" s="270">
        <v>5</v>
      </c>
      <c r="F11" s="271">
        <v>6</v>
      </c>
      <c r="G11" s="721">
        <v>7</v>
      </c>
      <c r="H11" s="273">
        <v>8</v>
      </c>
      <c r="I11" s="274">
        <v>9</v>
      </c>
      <c r="J11" s="274">
        <v>10</v>
      </c>
      <c r="K11" s="274">
        <v>11</v>
      </c>
      <c r="L11" s="317">
        <v>12</v>
      </c>
      <c r="M11" s="356"/>
      <c r="N11" s="356"/>
    </row>
    <row r="12" spans="1:12" ht="30" customHeight="1">
      <c r="A12" s="385" t="s">
        <v>42</v>
      </c>
      <c r="B12" s="338" t="s">
        <v>197</v>
      </c>
      <c r="C12" s="338"/>
      <c r="D12" s="339" t="s">
        <v>24</v>
      </c>
      <c r="E12" s="339" t="s">
        <v>188</v>
      </c>
      <c r="F12" s="339" t="s">
        <v>198</v>
      </c>
      <c r="G12" s="724">
        <v>15</v>
      </c>
      <c r="H12" s="382"/>
      <c r="I12" s="383"/>
      <c r="J12" s="338"/>
      <c r="K12" s="338"/>
      <c r="L12" s="340"/>
    </row>
    <row r="13" spans="1:12" ht="33.75" customHeight="1" thickBot="1">
      <c r="A13" s="386" t="s">
        <v>45</v>
      </c>
      <c r="B13" s="388" t="s">
        <v>144</v>
      </c>
      <c r="C13" s="341"/>
      <c r="D13" s="342" t="s">
        <v>24</v>
      </c>
      <c r="E13" s="342" t="s">
        <v>145</v>
      </c>
      <c r="F13" s="342" t="s">
        <v>75</v>
      </c>
      <c r="G13" s="725">
        <v>20</v>
      </c>
      <c r="H13" s="387"/>
      <c r="I13" s="383"/>
      <c r="J13" s="341"/>
      <c r="K13" s="341"/>
      <c r="L13" s="575"/>
    </row>
    <row r="14" spans="1:12" ht="18" customHeight="1" thickBot="1">
      <c r="A14" s="140"/>
      <c r="B14" s="140"/>
      <c r="C14" s="140"/>
      <c r="D14" s="140"/>
      <c r="E14" s="140"/>
      <c r="F14" s="140"/>
      <c r="G14" s="720"/>
      <c r="H14" s="140"/>
      <c r="I14" s="384"/>
      <c r="J14" s="140"/>
      <c r="K14" s="140"/>
      <c r="L14" s="574"/>
    </row>
    <row r="15" spans="1:12" ht="12.75">
      <c r="A15" s="140"/>
      <c r="B15" s="140"/>
      <c r="C15" s="140"/>
      <c r="D15" s="140"/>
      <c r="E15" s="140"/>
      <c r="F15" s="140"/>
      <c r="G15" s="720"/>
      <c r="H15" s="140"/>
      <c r="I15" s="140"/>
      <c r="J15" s="140"/>
      <c r="K15" s="343"/>
      <c r="L15" s="140"/>
    </row>
    <row r="16" spans="1:13" s="4" customFormat="1" ht="15" customHeight="1">
      <c r="A16" s="140"/>
      <c r="B16" s="140"/>
      <c r="C16" s="140"/>
      <c r="D16" s="140"/>
      <c r="E16" s="140"/>
      <c r="F16" s="140"/>
      <c r="G16" s="720"/>
      <c r="H16" s="140"/>
      <c r="I16" s="140"/>
      <c r="J16" s="140"/>
      <c r="K16" s="140"/>
      <c r="L16" s="140"/>
      <c r="M16" s="140"/>
    </row>
    <row r="17" spans="1:13" s="4" customFormat="1" ht="17.25" customHeight="1">
      <c r="A17" s="140"/>
      <c r="B17" s="140"/>
      <c r="C17" s="140"/>
      <c r="D17" s="140"/>
      <c r="E17" s="140"/>
      <c r="F17" s="140"/>
      <c r="G17" s="720"/>
      <c r="H17" s="140"/>
      <c r="I17" s="140"/>
      <c r="J17" s="140"/>
      <c r="K17" s="140"/>
      <c r="L17" s="140"/>
      <c r="M17" s="140"/>
    </row>
    <row r="18" spans="1:13" s="4" customFormat="1" ht="14.25" customHeight="1">
      <c r="A18" s="140"/>
      <c r="B18" s="140"/>
      <c r="C18" s="140"/>
      <c r="D18" s="140"/>
      <c r="E18" s="140"/>
      <c r="F18" s="140"/>
      <c r="G18" s="720"/>
      <c r="H18" s="140"/>
      <c r="I18" s="140"/>
      <c r="J18" s="140"/>
      <c r="K18" s="140"/>
      <c r="L18" s="140"/>
      <c r="M18" s="140"/>
    </row>
    <row r="19" spans="1:12" ht="12.75">
      <c r="A19" s="140"/>
      <c r="B19" s="140"/>
      <c r="C19" s="140"/>
      <c r="D19" s="140"/>
      <c r="E19" s="140"/>
      <c r="F19" s="140"/>
      <c r="G19" s="720"/>
      <c r="H19" s="140"/>
      <c r="I19" s="140"/>
      <c r="J19" s="140"/>
      <c r="K19" s="140"/>
      <c r="L19" s="140"/>
    </row>
  </sheetData>
  <sheetProtection selectLockedCells="1" selectUnlockedCells="1"/>
  <mergeCells count="14">
    <mergeCell ref="L9:L10"/>
    <mergeCell ref="G9:G10"/>
    <mergeCell ref="A5:L5"/>
    <mergeCell ref="A7:L7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K9:K10"/>
  </mergeCells>
  <printOptions horizontalCentered="1"/>
  <pageMargins left="0.31496062992125984" right="0.31496062992125984" top="0.7480314960629921" bottom="0.7480314960629921" header="0.5118110236220472" footer="0.5118110236220472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2:N18"/>
  <sheetViews>
    <sheetView zoomScale="95" zoomScaleNormal="95" zoomScalePageLayoutView="0" workbookViewId="0" topLeftCell="A1">
      <selection activeCell="A7" sqref="A7:L7"/>
    </sheetView>
  </sheetViews>
  <sheetFormatPr defaultColWidth="9.00390625" defaultRowHeight="12.75"/>
  <cols>
    <col min="1" max="1" width="3.875" style="0" customWidth="1"/>
    <col min="2" max="2" width="18.625" style="0" customWidth="1"/>
    <col min="3" max="3" width="13.375" style="0" customWidth="1"/>
    <col min="4" max="6" width="9.00390625" style="0" customWidth="1"/>
    <col min="7" max="7" width="9.00390625" style="730" customWidth="1"/>
    <col min="8" max="8" width="10.125" style="0" customWidth="1"/>
    <col min="9" max="9" width="12.00390625" style="0" customWidth="1"/>
    <col min="10" max="10" width="8.75390625" style="0" customWidth="1"/>
    <col min="11" max="11" width="9.00390625" style="0" customWidth="1"/>
    <col min="12" max="12" width="17.75390625" style="0" customWidth="1"/>
  </cols>
  <sheetData>
    <row r="2" spans="1:13" s="51" customFormat="1" ht="14.25" customHeight="1">
      <c r="A2" s="49"/>
      <c r="B2" s="50"/>
      <c r="D2" s="52"/>
      <c r="E2" s="54"/>
      <c r="F2" s="54"/>
      <c r="G2" s="726"/>
      <c r="H2" s="55"/>
      <c r="K2" s="55"/>
      <c r="L2" s="55" t="s">
        <v>311</v>
      </c>
      <c r="M2" s="55"/>
    </row>
    <row r="3" spans="1:13" s="51" customFormat="1" ht="12.75">
      <c r="A3" s="49"/>
      <c r="B3" s="50"/>
      <c r="D3" s="52"/>
      <c r="E3" s="54"/>
      <c r="F3" s="54"/>
      <c r="G3" s="726"/>
      <c r="H3" s="55"/>
      <c r="J3" s="55"/>
      <c r="K3" s="55"/>
      <c r="L3" s="60" t="s">
        <v>289</v>
      </c>
      <c r="M3" s="60"/>
    </row>
    <row r="4" spans="1:12" s="51" customFormat="1" ht="12.75">
      <c r="A4" s="49"/>
      <c r="B4" s="50"/>
      <c r="D4" s="52"/>
      <c r="E4" s="54"/>
      <c r="F4" s="54"/>
      <c r="G4" s="726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727"/>
      <c r="H6" s="62"/>
      <c r="I6" s="62"/>
      <c r="J6" s="62"/>
      <c r="K6" s="62"/>
      <c r="L6" s="62"/>
    </row>
    <row r="7" spans="1:12" s="51" customFormat="1" ht="12.75" customHeight="1">
      <c r="A7" s="788" t="s">
        <v>252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3" ht="13.5" thickBot="1">
      <c r="A8" s="140"/>
      <c r="B8" s="140"/>
      <c r="C8" s="140"/>
      <c r="D8" s="140"/>
      <c r="E8" s="140"/>
      <c r="F8" s="140"/>
      <c r="G8" s="728"/>
      <c r="H8" s="140"/>
      <c r="I8" s="140"/>
      <c r="J8" s="140"/>
      <c r="K8" s="140"/>
      <c r="L8" s="140"/>
      <c r="M8" s="140"/>
    </row>
    <row r="9" spans="1:12" ht="31.5" customHeight="1">
      <c r="A9" s="822" t="s">
        <v>0</v>
      </c>
      <c r="B9" s="824" t="s">
        <v>1</v>
      </c>
      <c r="C9" s="824" t="s">
        <v>162</v>
      </c>
      <c r="D9" s="824" t="s">
        <v>3</v>
      </c>
      <c r="E9" s="824" t="s">
        <v>4</v>
      </c>
      <c r="F9" s="824" t="s">
        <v>163</v>
      </c>
      <c r="G9" s="827" t="s">
        <v>164</v>
      </c>
      <c r="H9" s="816" t="s">
        <v>165</v>
      </c>
      <c r="I9" s="818" t="s">
        <v>129</v>
      </c>
      <c r="J9" s="829" t="s">
        <v>166</v>
      </c>
      <c r="K9" s="818" t="s">
        <v>167</v>
      </c>
      <c r="L9" s="820" t="s">
        <v>131</v>
      </c>
    </row>
    <row r="10" spans="1:12" ht="21.75" customHeight="1">
      <c r="A10" s="823"/>
      <c r="B10" s="825"/>
      <c r="C10" s="825"/>
      <c r="D10" s="825"/>
      <c r="E10" s="825"/>
      <c r="F10" s="825"/>
      <c r="G10" s="828"/>
      <c r="H10" s="817"/>
      <c r="I10" s="819"/>
      <c r="J10" s="819"/>
      <c r="K10" s="819"/>
      <c r="L10" s="821"/>
    </row>
    <row r="11" spans="1:14" s="357" customFormat="1" ht="15" customHeight="1">
      <c r="A11" s="316">
        <v>1</v>
      </c>
      <c r="B11" s="270">
        <v>2</v>
      </c>
      <c r="C11" s="270">
        <v>3</v>
      </c>
      <c r="D11" s="270">
        <v>4</v>
      </c>
      <c r="E11" s="270">
        <v>5</v>
      </c>
      <c r="F11" s="271">
        <v>6</v>
      </c>
      <c r="G11" s="721">
        <v>7</v>
      </c>
      <c r="H11" s="273">
        <v>8</v>
      </c>
      <c r="I11" s="274">
        <v>9</v>
      </c>
      <c r="J11" s="274">
        <v>10</v>
      </c>
      <c r="K11" s="274">
        <v>11</v>
      </c>
      <c r="L11" s="317">
        <v>12</v>
      </c>
      <c r="M11" s="356"/>
      <c r="N11" s="356"/>
    </row>
    <row r="12" spans="1:12" ht="48" customHeight="1" thickBot="1">
      <c r="A12" s="390" t="s">
        <v>42</v>
      </c>
      <c r="B12" s="391" t="s">
        <v>138</v>
      </c>
      <c r="C12" s="392"/>
      <c r="D12" s="392" t="s">
        <v>18</v>
      </c>
      <c r="E12" s="392" t="s">
        <v>199</v>
      </c>
      <c r="F12" s="392" t="s">
        <v>200</v>
      </c>
      <c r="G12" s="729">
        <v>6000</v>
      </c>
      <c r="H12" s="393"/>
      <c r="I12" s="325"/>
      <c r="J12" s="337"/>
      <c r="K12" s="337"/>
      <c r="L12" s="394"/>
    </row>
    <row r="13" spans="1:12" ht="15.75" customHeight="1">
      <c r="A13" s="44"/>
      <c r="B13" s="44"/>
      <c r="C13" s="44"/>
      <c r="D13" s="44"/>
      <c r="E13" s="44"/>
      <c r="F13" s="44"/>
      <c r="H13" s="44"/>
      <c r="J13" s="44"/>
      <c r="K13" s="45"/>
      <c r="L13" s="44"/>
    </row>
    <row r="14" spans="1:12" ht="15" customHeight="1">
      <c r="A14" s="44"/>
      <c r="B14" s="389" t="s">
        <v>201</v>
      </c>
      <c r="C14" s="47"/>
      <c r="D14" s="47"/>
      <c r="E14" s="43"/>
      <c r="F14" s="44"/>
      <c r="H14" s="44"/>
      <c r="I14" s="44"/>
      <c r="J14" s="44"/>
      <c r="K14" s="44"/>
      <c r="L14" s="44"/>
    </row>
    <row r="15" ht="18" customHeight="1"/>
    <row r="16" spans="1:13" s="4" customFormat="1" ht="15" customHeight="1">
      <c r="A16" s="140"/>
      <c r="B16" s="140"/>
      <c r="C16" s="140"/>
      <c r="D16" s="140"/>
      <c r="E16" s="140"/>
      <c r="F16" s="140"/>
      <c r="G16" s="728"/>
      <c r="H16" s="140"/>
      <c r="I16" s="140"/>
      <c r="J16" s="140"/>
      <c r="K16" s="140"/>
      <c r="L16" s="140"/>
      <c r="M16" s="140"/>
    </row>
    <row r="17" spans="1:13" s="4" customFormat="1" ht="17.25" customHeight="1">
      <c r="A17" s="140"/>
      <c r="B17" s="140"/>
      <c r="C17" s="140"/>
      <c r="D17" s="140"/>
      <c r="E17" s="140"/>
      <c r="F17" s="140"/>
      <c r="G17" s="728"/>
      <c r="H17" s="140"/>
      <c r="I17" s="140"/>
      <c r="J17" s="140"/>
      <c r="K17" s="140"/>
      <c r="L17" s="140"/>
      <c r="M17" s="140"/>
    </row>
    <row r="18" spans="1:13" s="4" customFormat="1" ht="14.25" customHeight="1">
      <c r="A18" s="140"/>
      <c r="B18" s="140"/>
      <c r="C18" s="140"/>
      <c r="D18" s="140"/>
      <c r="E18" s="140"/>
      <c r="F18" s="140"/>
      <c r="G18" s="728"/>
      <c r="H18" s="140"/>
      <c r="I18" s="140"/>
      <c r="J18" s="140"/>
      <c r="K18" s="140"/>
      <c r="L18" s="140"/>
      <c r="M18" s="140"/>
    </row>
  </sheetData>
  <sheetProtection selectLockedCells="1" selectUnlockedCells="1"/>
  <mergeCells count="14">
    <mergeCell ref="L9:L10"/>
    <mergeCell ref="G9:G10"/>
    <mergeCell ref="A5:L5"/>
    <mergeCell ref="A7:L7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K9:K10"/>
  </mergeCells>
  <printOptions horizontalCentered="1"/>
  <pageMargins left="0.11811023622047245" right="0.11811023622047245" top="0.7480314960629921" bottom="0.7480314960629921" header="0.5118110236220472" footer="0.5118110236220472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2:N16"/>
  <sheetViews>
    <sheetView zoomScale="95" zoomScaleNormal="95" zoomScalePageLayoutView="0" workbookViewId="0" topLeftCell="A1">
      <selection activeCell="A7" sqref="A7:L7"/>
    </sheetView>
  </sheetViews>
  <sheetFormatPr defaultColWidth="9.00390625" defaultRowHeight="12.75"/>
  <cols>
    <col min="1" max="1" width="3.125" style="0" customWidth="1"/>
    <col min="2" max="2" width="20.875" style="0" customWidth="1"/>
    <col min="3" max="3" width="15.00390625" style="0" customWidth="1"/>
    <col min="4" max="4" width="8.25390625" style="0" customWidth="1"/>
    <col min="5" max="5" width="10.875" style="0" customWidth="1"/>
    <col min="6" max="6" width="8.00390625" style="0" customWidth="1"/>
    <col min="7" max="7" width="8.125" style="723" customWidth="1"/>
    <col min="8" max="8" width="9.00390625" style="0" customWidth="1"/>
    <col min="9" max="9" width="13.625" style="0" customWidth="1"/>
    <col min="10" max="10" width="7.00390625" style="0" customWidth="1"/>
    <col min="11" max="11" width="9.875" style="0" customWidth="1"/>
    <col min="12" max="12" width="15.625" style="0" customWidth="1"/>
  </cols>
  <sheetData>
    <row r="2" spans="1:13" s="51" customFormat="1" ht="14.25" customHeight="1">
      <c r="A2" s="49"/>
      <c r="B2" s="50"/>
      <c r="D2" s="52"/>
      <c r="E2" s="54"/>
      <c r="F2" s="54"/>
      <c r="G2" s="718"/>
      <c r="H2" s="55"/>
      <c r="K2" s="55"/>
      <c r="L2" s="55" t="s">
        <v>312</v>
      </c>
      <c r="M2" s="55"/>
    </row>
    <row r="3" spans="1:13" s="51" customFormat="1" ht="12.75">
      <c r="A3" s="49"/>
      <c r="B3" s="50"/>
      <c r="D3" s="52"/>
      <c r="E3" s="54"/>
      <c r="F3" s="54"/>
      <c r="G3" s="718"/>
      <c r="H3" s="55"/>
      <c r="J3" s="55"/>
      <c r="K3" s="55"/>
      <c r="L3" s="60" t="s">
        <v>289</v>
      </c>
      <c r="M3" s="60"/>
    </row>
    <row r="4" spans="1:12" s="51" customFormat="1" ht="12.75">
      <c r="A4" s="49"/>
      <c r="B4" s="50"/>
      <c r="D4" s="52"/>
      <c r="E4" s="54"/>
      <c r="F4" s="54"/>
      <c r="G4" s="718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719"/>
      <c r="H6" s="62"/>
      <c r="I6" s="62"/>
      <c r="J6" s="62"/>
      <c r="K6" s="62"/>
      <c r="L6" s="62"/>
    </row>
    <row r="7" spans="1:12" s="51" customFormat="1" ht="12.75" customHeight="1">
      <c r="A7" s="788" t="s">
        <v>253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3" ht="13.5" thickBot="1">
      <c r="A8" s="140"/>
      <c r="B8" s="140"/>
      <c r="C8" s="140"/>
      <c r="D8" s="140"/>
      <c r="E8" s="140"/>
      <c r="F8" s="140"/>
      <c r="G8" s="720"/>
      <c r="H8" s="140"/>
      <c r="I8" s="140"/>
      <c r="J8" s="140"/>
      <c r="K8" s="140"/>
      <c r="L8" s="140"/>
      <c r="M8" s="140"/>
    </row>
    <row r="9" spans="1:12" ht="39" customHeight="1">
      <c r="A9" s="822" t="s">
        <v>0</v>
      </c>
      <c r="B9" s="824" t="s">
        <v>1</v>
      </c>
      <c r="C9" s="824" t="s">
        <v>162</v>
      </c>
      <c r="D9" s="824" t="s">
        <v>3</v>
      </c>
      <c r="E9" s="824" t="s">
        <v>4</v>
      </c>
      <c r="F9" s="824" t="s">
        <v>163</v>
      </c>
      <c r="G9" s="827" t="s">
        <v>164</v>
      </c>
      <c r="H9" s="816" t="s">
        <v>165</v>
      </c>
      <c r="I9" s="818" t="s">
        <v>129</v>
      </c>
      <c r="J9" s="829" t="s">
        <v>166</v>
      </c>
      <c r="K9" s="818" t="s">
        <v>167</v>
      </c>
      <c r="L9" s="820" t="s">
        <v>131</v>
      </c>
    </row>
    <row r="10" spans="1:12" ht="15" customHeight="1">
      <c r="A10" s="823"/>
      <c r="B10" s="825"/>
      <c r="C10" s="825"/>
      <c r="D10" s="825"/>
      <c r="E10" s="825"/>
      <c r="F10" s="825"/>
      <c r="G10" s="828"/>
      <c r="H10" s="817"/>
      <c r="I10" s="819"/>
      <c r="J10" s="819"/>
      <c r="K10" s="819"/>
      <c r="L10" s="821"/>
    </row>
    <row r="11" spans="1:14" s="357" customFormat="1" ht="15" customHeight="1">
      <c r="A11" s="316">
        <v>1</v>
      </c>
      <c r="B11" s="270">
        <v>2</v>
      </c>
      <c r="C11" s="270">
        <v>3</v>
      </c>
      <c r="D11" s="270">
        <v>4</v>
      </c>
      <c r="E11" s="270">
        <v>5</v>
      </c>
      <c r="F11" s="271">
        <v>6</v>
      </c>
      <c r="G11" s="721">
        <v>7</v>
      </c>
      <c r="H11" s="273">
        <v>8</v>
      </c>
      <c r="I11" s="274">
        <v>9</v>
      </c>
      <c r="J11" s="274">
        <v>10</v>
      </c>
      <c r="K11" s="274">
        <v>11</v>
      </c>
      <c r="L11" s="317">
        <v>12</v>
      </c>
      <c r="M11" s="356"/>
      <c r="N11" s="356"/>
    </row>
    <row r="12" spans="1:12" ht="43.5" customHeight="1" thickBot="1">
      <c r="A12" s="332" t="s">
        <v>42</v>
      </c>
      <c r="B12" s="355" t="s">
        <v>254</v>
      </c>
      <c r="C12" s="336"/>
      <c r="D12" s="334" t="s">
        <v>18</v>
      </c>
      <c r="E12" s="335" t="s">
        <v>202</v>
      </c>
      <c r="F12" s="334" t="s">
        <v>25</v>
      </c>
      <c r="G12" s="586">
        <v>400</v>
      </c>
      <c r="H12" s="369"/>
      <c r="I12" s="396"/>
      <c r="J12" s="336"/>
      <c r="K12" s="336"/>
      <c r="L12" s="559"/>
    </row>
    <row r="13" spans="1:12" ht="12.75">
      <c r="A13" s="140"/>
      <c r="B13" s="140"/>
      <c r="C13" s="140"/>
      <c r="D13" s="140"/>
      <c r="E13" s="140"/>
      <c r="F13" s="140"/>
      <c r="G13" s="720"/>
      <c r="H13" s="140"/>
      <c r="I13" s="140"/>
      <c r="J13" s="140"/>
      <c r="K13" s="343"/>
      <c r="L13" s="140"/>
    </row>
    <row r="14" spans="1:13" s="4" customFormat="1" ht="15" customHeight="1">
      <c r="A14" s="140"/>
      <c r="B14" s="140"/>
      <c r="C14" s="140"/>
      <c r="D14" s="140"/>
      <c r="E14" s="140"/>
      <c r="F14" s="140"/>
      <c r="G14" s="720"/>
      <c r="H14" s="140"/>
      <c r="I14" s="140"/>
      <c r="J14" s="140"/>
      <c r="K14" s="140"/>
      <c r="L14" s="140"/>
      <c r="M14" s="140"/>
    </row>
    <row r="15" spans="1:13" s="4" customFormat="1" ht="17.25" customHeight="1">
      <c r="A15" s="140"/>
      <c r="B15" s="140"/>
      <c r="C15" s="140"/>
      <c r="D15" s="140"/>
      <c r="E15" s="140"/>
      <c r="F15" s="140"/>
      <c r="G15" s="720"/>
      <c r="H15" s="140"/>
      <c r="I15" s="140"/>
      <c r="J15" s="140"/>
      <c r="K15" s="140"/>
      <c r="L15" s="140"/>
      <c r="M15" s="140"/>
    </row>
    <row r="16" spans="1:13" s="4" customFormat="1" ht="14.25" customHeight="1">
      <c r="A16" s="140"/>
      <c r="B16" s="140"/>
      <c r="C16" s="140"/>
      <c r="D16" s="140"/>
      <c r="E16" s="140"/>
      <c r="F16" s="140"/>
      <c r="G16" s="720"/>
      <c r="H16" s="140"/>
      <c r="I16" s="140"/>
      <c r="J16" s="140"/>
      <c r="K16" s="140"/>
      <c r="L16" s="140"/>
      <c r="M16" s="140"/>
    </row>
  </sheetData>
  <sheetProtection selectLockedCells="1" selectUnlockedCells="1"/>
  <mergeCells count="14">
    <mergeCell ref="L9:L10"/>
    <mergeCell ref="G9:G10"/>
    <mergeCell ref="A5:L5"/>
    <mergeCell ref="A7:L7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K9:K10"/>
  </mergeCells>
  <printOptions/>
  <pageMargins left="0.5798611111111112" right="0.4201388888888889" top="0.7479166666666667" bottom="0.7479166666666667" header="0.5118055555555555" footer="0.511805555555555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"/>
  <sheetViews>
    <sheetView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2" customWidth="1"/>
    <col min="2" max="2" width="25.375" style="3" customWidth="1"/>
    <col min="3" max="3" width="15.75390625" style="4" customWidth="1"/>
    <col min="4" max="4" width="14.00390625" style="4" customWidth="1"/>
    <col min="5" max="5" width="10.625" style="4" customWidth="1"/>
    <col min="6" max="6" width="9.375" style="4" customWidth="1"/>
    <col min="7" max="7" width="8.375" style="740" customWidth="1"/>
    <col min="8" max="8" width="10.625" style="48" customWidth="1"/>
    <col min="9" max="9" width="12.875" style="4" customWidth="1"/>
    <col min="10" max="10" width="8.75390625" style="4" customWidth="1"/>
    <col min="11" max="11" width="9.625" style="740" customWidth="1"/>
    <col min="12" max="12" width="13.625" style="4" customWidth="1"/>
    <col min="13" max="16384" width="9.125" style="4" customWidth="1"/>
  </cols>
  <sheetData>
    <row r="1" spans="1:11" s="51" customFormat="1" ht="12.75">
      <c r="A1" s="49"/>
      <c r="B1" s="50"/>
      <c r="D1" s="52"/>
      <c r="E1" s="53"/>
      <c r="F1" s="53"/>
      <c r="G1" s="717"/>
      <c r="K1" s="741"/>
    </row>
    <row r="2" spans="1:13" s="51" customFormat="1" ht="14.25" customHeight="1">
      <c r="A2" s="49"/>
      <c r="B2" s="50"/>
      <c r="D2" s="52"/>
      <c r="E2" s="54"/>
      <c r="F2" s="54"/>
      <c r="G2" s="718"/>
      <c r="H2" s="55"/>
      <c r="K2" s="742"/>
      <c r="L2" s="55" t="s">
        <v>313</v>
      </c>
      <c r="M2" s="55"/>
    </row>
    <row r="3" spans="1:13" s="51" customFormat="1" ht="12.75">
      <c r="A3" s="49"/>
      <c r="B3" s="50"/>
      <c r="D3" s="52"/>
      <c r="E3" s="54"/>
      <c r="F3" s="54"/>
      <c r="G3" s="718"/>
      <c r="H3" s="55"/>
      <c r="J3" s="55"/>
      <c r="K3" s="742"/>
      <c r="L3" s="60" t="s">
        <v>289</v>
      </c>
      <c r="M3" s="60"/>
    </row>
    <row r="4" spans="1:12" s="51" customFormat="1" ht="12.75">
      <c r="A4" s="49"/>
      <c r="B4" s="50"/>
      <c r="D4" s="52"/>
      <c r="E4" s="54"/>
      <c r="F4" s="54"/>
      <c r="G4" s="718"/>
      <c r="H4" s="55"/>
      <c r="J4" s="55"/>
      <c r="K4" s="742"/>
      <c r="L4" s="60"/>
    </row>
    <row r="5" spans="1:12" s="51" customFormat="1" ht="12.75">
      <c r="A5" s="786" t="s">
        <v>224</v>
      </c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</row>
    <row r="6" spans="1:12" s="51" customFormat="1" ht="16.5" customHeight="1">
      <c r="A6" s="63"/>
      <c r="B6" s="64"/>
      <c r="C6" s="62"/>
      <c r="D6" s="61"/>
      <c r="E6" s="65"/>
      <c r="F6" s="65"/>
      <c r="G6" s="719"/>
      <c r="H6" s="62"/>
      <c r="I6" s="62"/>
      <c r="J6" s="62"/>
      <c r="K6" s="743"/>
      <c r="L6" s="62"/>
    </row>
    <row r="7" spans="1:12" s="51" customFormat="1" ht="12.75">
      <c r="A7" s="788" t="s">
        <v>255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</row>
    <row r="8" spans="1:12" s="51" customFormat="1" ht="13.5" thickBot="1">
      <c r="A8" s="66"/>
      <c r="B8" s="67"/>
      <c r="C8" s="67"/>
      <c r="D8" s="67"/>
      <c r="E8" s="67"/>
      <c r="F8" s="67"/>
      <c r="G8" s="731"/>
      <c r="H8" s="67"/>
      <c r="I8" s="67"/>
      <c r="J8" s="67"/>
      <c r="K8" s="731"/>
      <c r="L8" s="67"/>
    </row>
    <row r="9" spans="1:12" ht="18" customHeight="1">
      <c r="A9" s="189" t="s">
        <v>0</v>
      </c>
      <c r="B9" s="190" t="s">
        <v>1</v>
      </c>
      <c r="C9" s="165" t="s">
        <v>2</v>
      </c>
      <c r="D9" s="191" t="s">
        <v>3</v>
      </c>
      <c r="E9" s="165" t="s">
        <v>4</v>
      </c>
      <c r="F9" s="164" t="s">
        <v>5</v>
      </c>
      <c r="G9" s="732" t="s">
        <v>40</v>
      </c>
      <c r="H9" s="199" t="s">
        <v>7</v>
      </c>
      <c r="I9" s="168" t="s">
        <v>8</v>
      </c>
      <c r="J9" s="192" t="s">
        <v>9</v>
      </c>
      <c r="K9" s="744" t="s">
        <v>7</v>
      </c>
      <c r="L9" s="169" t="s">
        <v>8</v>
      </c>
    </row>
    <row r="10" spans="1:12" ht="28.5" customHeight="1">
      <c r="A10" s="193"/>
      <c r="B10" s="194"/>
      <c r="C10" s="195" t="s">
        <v>10</v>
      </c>
      <c r="D10" s="196"/>
      <c r="E10" s="195" t="s">
        <v>11</v>
      </c>
      <c r="F10" s="196" t="s">
        <v>41</v>
      </c>
      <c r="G10" s="733" t="s">
        <v>34</v>
      </c>
      <c r="H10" s="201" t="s">
        <v>14</v>
      </c>
      <c r="I10" s="175" t="s">
        <v>14</v>
      </c>
      <c r="J10" s="197" t="s">
        <v>15</v>
      </c>
      <c r="K10" s="745" t="s">
        <v>16</v>
      </c>
      <c r="L10" s="176" t="s">
        <v>16</v>
      </c>
    </row>
    <row r="11" spans="1:12" s="5" customFormat="1" ht="18" customHeight="1">
      <c r="A11" s="443">
        <v>1</v>
      </c>
      <c r="B11" s="444">
        <v>2</v>
      </c>
      <c r="C11" s="444">
        <v>3</v>
      </c>
      <c r="D11" s="444">
        <v>4</v>
      </c>
      <c r="E11" s="444">
        <v>5</v>
      </c>
      <c r="F11" s="445">
        <v>6</v>
      </c>
      <c r="G11" s="734">
        <v>7</v>
      </c>
      <c r="H11" s="446">
        <v>8</v>
      </c>
      <c r="I11" s="447">
        <v>9</v>
      </c>
      <c r="J11" s="447">
        <v>10</v>
      </c>
      <c r="K11" s="746">
        <v>11</v>
      </c>
      <c r="L11" s="448">
        <v>12</v>
      </c>
    </row>
    <row r="12" spans="1:14" ht="18" customHeight="1" thickBot="1">
      <c r="A12" s="635">
        <v>1</v>
      </c>
      <c r="B12" s="636" t="s">
        <v>61</v>
      </c>
      <c r="C12" s="637"/>
      <c r="D12" s="638" t="s">
        <v>24</v>
      </c>
      <c r="E12" s="639" t="s">
        <v>62</v>
      </c>
      <c r="F12" s="638" t="s">
        <v>63</v>
      </c>
      <c r="G12" s="735">
        <v>210</v>
      </c>
      <c r="H12" s="640"/>
      <c r="I12" s="641"/>
      <c r="J12" s="642"/>
      <c r="K12" s="747"/>
      <c r="L12" s="643"/>
      <c r="N12" s="410"/>
    </row>
    <row r="13" spans="1:11" ht="18" customHeight="1">
      <c r="A13" s="106"/>
      <c r="B13" s="107"/>
      <c r="C13" s="91"/>
      <c r="D13" s="91"/>
      <c r="E13" s="91"/>
      <c r="F13" s="91"/>
      <c r="G13" s="736"/>
      <c r="H13" s="108"/>
      <c r="J13" s="91"/>
      <c r="K13" s="736"/>
    </row>
    <row r="14" spans="1:12" ht="18" customHeight="1">
      <c r="A14" s="138"/>
      <c r="B14" s="139"/>
      <c r="C14" s="140"/>
      <c r="D14" s="140"/>
      <c r="E14" s="140"/>
      <c r="F14" s="140"/>
      <c r="G14" s="720"/>
      <c r="H14" s="141"/>
      <c r="I14" s="140"/>
      <c r="J14" s="140"/>
      <c r="K14" s="748"/>
      <c r="L14" s="143"/>
    </row>
    <row r="15" spans="1:12" s="298" customFormat="1" ht="18" customHeight="1">
      <c r="A15" s="138"/>
      <c r="B15" s="146" t="s">
        <v>94</v>
      </c>
      <c r="C15" s="143"/>
      <c r="D15" s="143"/>
      <c r="E15" s="143"/>
      <c r="F15" s="143"/>
      <c r="G15" s="728"/>
      <c r="H15" s="147"/>
      <c r="I15" s="143"/>
      <c r="J15" s="143"/>
      <c r="K15" s="728"/>
      <c r="L15" s="143"/>
    </row>
    <row r="16" spans="1:12" ht="18" customHeight="1">
      <c r="A16" s="115"/>
      <c r="B16" s="146"/>
      <c r="C16" s="143"/>
      <c r="D16" s="143"/>
      <c r="E16" s="143"/>
      <c r="F16" s="143"/>
      <c r="G16" s="728"/>
      <c r="H16" s="147"/>
      <c r="I16" s="143"/>
      <c r="J16" s="143"/>
      <c r="K16" s="728"/>
      <c r="L16" s="111"/>
    </row>
    <row r="17" spans="1:12" ht="18" customHeight="1">
      <c r="A17" s="115"/>
      <c r="B17" s="116"/>
      <c r="C17" s="117"/>
      <c r="D17" s="118"/>
      <c r="E17" s="119"/>
      <c r="F17" s="120"/>
      <c r="G17" s="737"/>
      <c r="H17" s="122"/>
      <c r="I17" s="117"/>
      <c r="J17" s="117"/>
      <c r="K17" s="749"/>
      <c r="L17" s="111"/>
    </row>
    <row r="18" spans="1:12" ht="18" customHeight="1">
      <c r="A18" s="115"/>
      <c r="B18" s="116"/>
      <c r="C18" s="117"/>
      <c r="D18" s="118"/>
      <c r="E18" s="119"/>
      <c r="F18" s="120"/>
      <c r="G18" s="737"/>
      <c r="H18" s="122"/>
      <c r="I18" s="117"/>
      <c r="J18" s="123"/>
      <c r="K18" s="750"/>
      <c r="L18" s="111"/>
    </row>
    <row r="19" spans="1:12" ht="18" customHeight="1">
      <c r="A19" s="115"/>
      <c r="B19" s="116"/>
      <c r="C19" s="124"/>
      <c r="D19" s="124"/>
      <c r="E19" s="124"/>
      <c r="F19" s="124"/>
      <c r="G19" s="738"/>
      <c r="H19" s="126"/>
      <c r="I19" s="123"/>
      <c r="J19" s="123"/>
      <c r="K19" s="750"/>
      <c r="L19" s="111"/>
    </row>
    <row r="20" spans="1:12" ht="18" customHeight="1">
      <c r="A20" s="115"/>
      <c r="B20" s="116"/>
      <c r="C20" s="124"/>
      <c r="D20" s="124"/>
      <c r="E20" s="124"/>
      <c r="F20" s="124"/>
      <c r="G20" s="738"/>
      <c r="H20" s="127"/>
      <c r="I20" s="123"/>
      <c r="J20" s="123"/>
      <c r="K20" s="750"/>
      <c r="L20" s="111"/>
    </row>
    <row r="21" spans="1:12" ht="18" customHeight="1">
      <c r="A21" s="115"/>
      <c r="B21" s="110"/>
      <c r="C21" s="111"/>
      <c r="D21" s="111"/>
      <c r="E21" s="111"/>
      <c r="F21" s="111"/>
      <c r="G21" s="739"/>
      <c r="H21" s="112"/>
      <c r="I21" s="111"/>
      <c r="J21" s="111"/>
      <c r="K21" s="739"/>
      <c r="L21" s="111"/>
    </row>
    <row r="22" spans="1:12" ht="18" customHeight="1">
      <c r="A22" s="115"/>
      <c r="B22" s="110"/>
      <c r="C22" s="111"/>
      <c r="D22" s="111"/>
      <c r="E22" s="111"/>
      <c r="F22" s="111"/>
      <c r="G22" s="739"/>
      <c r="H22" s="112"/>
      <c r="I22" s="111"/>
      <c r="J22" s="111"/>
      <c r="K22" s="739"/>
      <c r="L22" s="111"/>
    </row>
    <row r="23" ht="18" customHeight="1"/>
    <row r="26" ht="21" customHeight="1"/>
    <row r="40" ht="24.75" customHeight="1"/>
    <row r="44" ht="27" customHeight="1"/>
    <row r="45" ht="19.5" customHeight="1"/>
    <row r="46" ht="18.75" customHeight="1"/>
    <row r="47" ht="18.75" customHeight="1"/>
    <row r="48" ht="21.75" customHeight="1"/>
    <row r="49" ht="20.25" customHeight="1"/>
    <row r="50" ht="18" customHeight="1"/>
  </sheetData>
  <sheetProtection selectLockedCells="1" selectUnlockedCells="1"/>
  <mergeCells count="2">
    <mergeCell ref="A5:L5"/>
    <mergeCell ref="A7:L7"/>
  </mergeCells>
  <printOptions horizontalCentered="1"/>
  <pageMargins left="0.1968503937007874" right="0.35433070866141736" top="0.4330708661417323" bottom="0.4330708661417323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5"/>
  <sheetViews>
    <sheetView zoomScale="95" zoomScaleNormal="95" zoomScalePageLayoutView="0" workbookViewId="0" topLeftCell="A1">
      <selection activeCell="A6" sqref="A6:L6"/>
    </sheetView>
  </sheetViews>
  <sheetFormatPr defaultColWidth="9.00390625" defaultRowHeight="12.75"/>
  <cols>
    <col min="1" max="1" width="6.875" style="4" customWidth="1"/>
    <col min="2" max="2" width="23.875" style="4" customWidth="1"/>
    <col min="3" max="3" width="17.625" style="4" customWidth="1"/>
    <col min="4" max="4" width="8.125" style="4" customWidth="1"/>
    <col min="5" max="5" width="10.25390625" style="4" customWidth="1"/>
    <col min="6" max="6" width="9.375" style="4" customWidth="1"/>
    <col min="7" max="7" width="9.00390625" style="740" customWidth="1"/>
    <col min="8" max="8" width="10.625" style="4" customWidth="1"/>
    <col min="9" max="9" width="13.875" style="4" customWidth="1"/>
    <col min="10" max="10" width="7.875" style="4" customWidth="1"/>
    <col min="11" max="11" width="11.875" style="4" customWidth="1"/>
    <col min="12" max="12" width="11.75390625" style="4" customWidth="1"/>
    <col min="13" max="16384" width="9.125" style="4" customWidth="1"/>
  </cols>
  <sheetData>
    <row r="1" spans="1:13" s="51" customFormat="1" ht="14.25" customHeight="1">
      <c r="A1" s="49"/>
      <c r="B1" s="50"/>
      <c r="D1" s="52"/>
      <c r="E1" s="54"/>
      <c r="F1" s="54"/>
      <c r="G1" s="718"/>
      <c r="H1" s="55"/>
      <c r="K1" s="55"/>
      <c r="L1" s="55" t="s">
        <v>314</v>
      </c>
      <c r="M1" s="55"/>
    </row>
    <row r="2" spans="1:13" s="51" customFormat="1" ht="12.75">
      <c r="A2" s="49"/>
      <c r="B2" s="50"/>
      <c r="D2" s="52"/>
      <c r="E2" s="54"/>
      <c r="F2" s="54"/>
      <c r="G2" s="718"/>
      <c r="H2" s="55"/>
      <c r="J2" s="55"/>
      <c r="K2" s="55"/>
      <c r="L2" s="60" t="s">
        <v>289</v>
      </c>
      <c r="M2" s="60"/>
    </row>
    <row r="3" spans="1:12" s="51" customFormat="1" ht="12.75">
      <c r="A3" s="49"/>
      <c r="B3" s="50"/>
      <c r="D3" s="52"/>
      <c r="E3" s="54"/>
      <c r="F3" s="54"/>
      <c r="G3" s="718"/>
      <c r="H3" s="55"/>
      <c r="J3" s="55"/>
      <c r="K3" s="55"/>
      <c r="L3" s="60"/>
    </row>
    <row r="4" spans="1:12" s="51" customFormat="1" ht="12.75">
      <c r="A4" s="786" t="s">
        <v>224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</row>
    <row r="5" spans="1:12" s="51" customFormat="1" ht="16.5" customHeight="1">
      <c r="A5" s="63"/>
      <c r="B5" s="64"/>
      <c r="C5" s="62"/>
      <c r="D5" s="61"/>
      <c r="E5" s="65"/>
      <c r="F5" s="65"/>
      <c r="G5" s="719"/>
      <c r="H5" s="62"/>
      <c r="I5" s="62"/>
      <c r="J5" s="62"/>
      <c r="K5" s="62"/>
      <c r="L5" s="62"/>
    </row>
    <row r="6" spans="1:12" s="51" customFormat="1" ht="12.75" customHeight="1">
      <c r="A6" s="788" t="s">
        <v>256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</row>
    <row r="7" spans="1:13" ht="13.5" thickBot="1">
      <c r="A7" s="140"/>
      <c r="B7" s="140"/>
      <c r="C7" s="140"/>
      <c r="D7" s="140"/>
      <c r="E7" s="140"/>
      <c r="F7" s="140"/>
      <c r="G7" s="720"/>
      <c r="H7" s="140"/>
      <c r="I7" s="140"/>
      <c r="J7" s="140"/>
      <c r="K7" s="140"/>
      <c r="L7" s="140"/>
      <c r="M7" s="140"/>
    </row>
    <row r="8" spans="1:12" ht="30" customHeight="1">
      <c r="A8" s="822" t="s">
        <v>0</v>
      </c>
      <c r="B8" s="824" t="s">
        <v>1</v>
      </c>
      <c r="C8" s="824" t="s">
        <v>162</v>
      </c>
      <c r="D8" s="824" t="s">
        <v>3</v>
      </c>
      <c r="E8" s="824" t="s">
        <v>4</v>
      </c>
      <c r="F8" s="824" t="s">
        <v>163</v>
      </c>
      <c r="G8" s="827" t="s">
        <v>164</v>
      </c>
      <c r="H8" s="816" t="s">
        <v>257</v>
      </c>
      <c r="I8" s="818" t="s">
        <v>129</v>
      </c>
      <c r="J8" s="829" t="s">
        <v>166</v>
      </c>
      <c r="K8" s="818" t="s">
        <v>167</v>
      </c>
      <c r="L8" s="820" t="s">
        <v>131</v>
      </c>
    </row>
    <row r="9" spans="1:12" ht="15">
      <c r="A9" s="823"/>
      <c r="B9" s="825"/>
      <c r="C9" s="825"/>
      <c r="D9" s="825"/>
      <c r="E9" s="825"/>
      <c r="F9" s="825"/>
      <c r="G9" s="828"/>
      <c r="H9" s="817"/>
      <c r="I9" s="819"/>
      <c r="J9" s="819"/>
      <c r="K9" s="819"/>
      <c r="L9" s="821"/>
    </row>
    <row r="10" spans="1:14" s="357" customFormat="1" ht="15" customHeight="1">
      <c r="A10" s="778">
        <v>1</v>
      </c>
      <c r="B10" s="779">
        <v>2</v>
      </c>
      <c r="C10" s="779">
        <v>3</v>
      </c>
      <c r="D10" s="779">
        <v>4</v>
      </c>
      <c r="E10" s="779">
        <v>5</v>
      </c>
      <c r="F10" s="780">
        <v>6</v>
      </c>
      <c r="G10" s="781">
        <v>7</v>
      </c>
      <c r="H10" s="782">
        <v>8</v>
      </c>
      <c r="I10" s="783">
        <v>9</v>
      </c>
      <c r="J10" s="783">
        <v>10</v>
      </c>
      <c r="K10" s="783">
        <v>11</v>
      </c>
      <c r="L10" s="784">
        <v>12</v>
      </c>
      <c r="M10" s="356"/>
      <c r="N10" s="356"/>
    </row>
    <row r="11" spans="1:12" ht="30.75" customHeight="1">
      <c r="A11" s="331">
        <v>1</v>
      </c>
      <c r="B11" s="251" t="s">
        <v>203</v>
      </c>
      <c r="C11" s="132"/>
      <c r="D11" s="133" t="s">
        <v>56</v>
      </c>
      <c r="E11" s="136" t="s">
        <v>204</v>
      </c>
      <c r="F11" s="133" t="s">
        <v>21</v>
      </c>
      <c r="G11" s="581">
        <v>8</v>
      </c>
      <c r="H11" s="254"/>
      <c r="I11" s="254"/>
      <c r="J11" s="314"/>
      <c r="K11" s="523"/>
      <c r="L11" s="541"/>
    </row>
    <row r="12" spans="1:12" ht="32.25" customHeight="1">
      <c r="A12" s="331">
        <v>2</v>
      </c>
      <c r="B12" s="251" t="s">
        <v>205</v>
      </c>
      <c r="C12" s="132"/>
      <c r="D12" s="133" t="s">
        <v>56</v>
      </c>
      <c r="E12" s="136" t="s">
        <v>206</v>
      </c>
      <c r="F12" s="133" t="s">
        <v>21</v>
      </c>
      <c r="G12" s="581">
        <v>20</v>
      </c>
      <c r="H12" s="254"/>
      <c r="I12" s="254"/>
      <c r="J12" s="314"/>
      <c r="K12" s="523"/>
      <c r="L12" s="541"/>
    </row>
    <row r="13" spans="1:12" ht="27.75" customHeight="1" thickBot="1">
      <c r="A13" s="332" t="s">
        <v>46</v>
      </c>
      <c r="B13" s="336" t="s">
        <v>207</v>
      </c>
      <c r="C13" s="336"/>
      <c r="D13" s="334" t="s">
        <v>56</v>
      </c>
      <c r="E13" s="335" t="s">
        <v>208</v>
      </c>
      <c r="F13" s="334" t="s">
        <v>21</v>
      </c>
      <c r="G13" s="586">
        <v>15</v>
      </c>
      <c r="H13" s="337"/>
      <c r="I13" s="254"/>
      <c r="J13" s="321"/>
      <c r="K13" s="565"/>
      <c r="L13" s="541"/>
    </row>
    <row r="14" spans="1:13" ht="15.75" customHeight="1" thickBot="1">
      <c r="A14" s="106"/>
      <c r="B14" s="89"/>
      <c r="C14" s="89"/>
      <c r="D14" s="106"/>
      <c r="E14" s="397"/>
      <c r="F14" s="106"/>
      <c r="G14" s="634"/>
      <c r="H14" s="89"/>
      <c r="I14" s="398"/>
      <c r="J14" s="88"/>
      <c r="K14" s="576"/>
      <c r="L14" s="577"/>
      <c r="M14" s="6"/>
    </row>
    <row r="15" spans="1:13" ht="12.75" customHeight="1">
      <c r="A15" s="138"/>
      <c r="B15" s="140"/>
      <c r="C15" s="140"/>
      <c r="D15" s="140"/>
      <c r="E15" s="140"/>
      <c r="F15" s="140"/>
      <c r="G15" s="720"/>
      <c r="H15" s="140"/>
      <c r="I15" s="140"/>
      <c r="J15" s="140"/>
      <c r="K15" s="343"/>
      <c r="L15" s="284"/>
      <c r="M15" s="6"/>
    </row>
    <row r="16" ht="16.5" customHeight="1"/>
  </sheetData>
  <sheetProtection selectLockedCells="1" selectUnlockedCells="1"/>
  <mergeCells count="14">
    <mergeCell ref="L8:L9"/>
    <mergeCell ref="G8:G9"/>
    <mergeCell ref="A4:L4"/>
    <mergeCell ref="A6:L6"/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K8:K9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2:N13"/>
  <sheetViews>
    <sheetView zoomScale="95" zoomScaleNormal="95" zoomScalePageLayoutView="0" workbookViewId="0" topLeftCell="A1">
      <selection activeCell="A7" sqref="A7:L7"/>
    </sheetView>
  </sheetViews>
  <sheetFormatPr defaultColWidth="9.00390625" defaultRowHeight="12.75"/>
  <cols>
    <col min="1" max="1" width="4.25390625" style="0" customWidth="1"/>
    <col min="2" max="2" width="23.00390625" style="0" customWidth="1"/>
    <col min="3" max="3" width="15.00390625" style="0" customWidth="1"/>
    <col min="4" max="6" width="9.00390625" style="0" customWidth="1"/>
    <col min="7" max="7" width="9.00390625" style="723" customWidth="1"/>
    <col min="8" max="8" width="8.00390625" style="0" customWidth="1"/>
    <col min="9" max="9" width="11.00390625" style="0" customWidth="1"/>
    <col min="10" max="10" width="7.75390625" style="0" customWidth="1"/>
    <col min="11" max="11" width="8.125" style="0" customWidth="1"/>
    <col min="12" max="12" width="11.25390625" style="0" customWidth="1"/>
  </cols>
  <sheetData>
    <row r="2" spans="1:13" s="51" customFormat="1" ht="14.25" customHeight="1">
      <c r="A2" s="49"/>
      <c r="B2" s="50"/>
      <c r="D2" s="52"/>
      <c r="E2" s="54"/>
      <c r="F2" s="54"/>
      <c r="G2" s="718"/>
      <c r="H2" s="55"/>
      <c r="K2" s="55"/>
      <c r="L2" s="55" t="s">
        <v>315</v>
      </c>
      <c r="M2" s="55"/>
    </row>
    <row r="3" spans="1:13" s="51" customFormat="1" ht="12.75">
      <c r="A3" s="49"/>
      <c r="B3" s="50"/>
      <c r="D3" s="52"/>
      <c r="E3" s="54"/>
      <c r="F3" s="54"/>
      <c r="G3" s="718"/>
      <c r="H3" s="55"/>
      <c r="J3" s="55"/>
      <c r="K3" s="55"/>
      <c r="L3" s="60" t="s">
        <v>289</v>
      </c>
      <c r="M3" s="60"/>
    </row>
    <row r="4" spans="1:12" s="51" customFormat="1" ht="12.75">
      <c r="A4" s="49"/>
      <c r="B4" s="50"/>
      <c r="D4" s="52"/>
      <c r="E4" s="54"/>
      <c r="F4" s="54"/>
      <c r="G4" s="718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719"/>
      <c r="H6" s="62"/>
      <c r="I6" s="62"/>
      <c r="J6" s="62"/>
      <c r="K6" s="62"/>
      <c r="L6" s="62"/>
    </row>
    <row r="7" spans="1:12" s="51" customFormat="1" ht="12.75" customHeight="1">
      <c r="A7" s="788" t="s">
        <v>258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3" ht="13.5" thickBot="1">
      <c r="A8" s="140"/>
      <c r="B8" s="140"/>
      <c r="C8" s="140"/>
      <c r="D8" s="140"/>
      <c r="E8" s="140"/>
      <c r="F8" s="140"/>
      <c r="G8" s="720"/>
      <c r="H8" s="140"/>
      <c r="I8" s="140"/>
      <c r="J8" s="140"/>
      <c r="K8" s="140"/>
      <c r="L8" s="140"/>
      <c r="M8" s="140"/>
    </row>
    <row r="9" spans="1:13" ht="35.25" customHeight="1">
      <c r="A9" s="822" t="s">
        <v>0</v>
      </c>
      <c r="B9" s="824" t="s">
        <v>1</v>
      </c>
      <c r="C9" s="824" t="s">
        <v>162</v>
      </c>
      <c r="D9" s="824" t="s">
        <v>3</v>
      </c>
      <c r="E9" s="824" t="s">
        <v>4</v>
      </c>
      <c r="F9" s="824" t="s">
        <v>163</v>
      </c>
      <c r="G9" s="827" t="s">
        <v>164</v>
      </c>
      <c r="H9" s="816" t="s">
        <v>165</v>
      </c>
      <c r="I9" s="818" t="s">
        <v>129</v>
      </c>
      <c r="J9" s="829" t="s">
        <v>166</v>
      </c>
      <c r="K9" s="818" t="s">
        <v>167</v>
      </c>
      <c r="L9" s="820" t="s">
        <v>131</v>
      </c>
      <c r="M9" s="140"/>
    </row>
    <row r="10" spans="1:13" ht="11.25" customHeight="1">
      <c r="A10" s="823"/>
      <c r="B10" s="825"/>
      <c r="C10" s="825"/>
      <c r="D10" s="825"/>
      <c r="E10" s="825"/>
      <c r="F10" s="825"/>
      <c r="G10" s="828"/>
      <c r="H10" s="817"/>
      <c r="I10" s="819"/>
      <c r="J10" s="819"/>
      <c r="K10" s="819"/>
      <c r="L10" s="821"/>
      <c r="M10" s="140"/>
    </row>
    <row r="11" spans="1:14" s="357" customFormat="1" ht="15" customHeight="1">
      <c r="A11" s="316">
        <v>1</v>
      </c>
      <c r="B11" s="270">
        <v>2</v>
      </c>
      <c r="C11" s="270">
        <v>3</v>
      </c>
      <c r="D11" s="270">
        <v>4</v>
      </c>
      <c r="E11" s="270">
        <v>5</v>
      </c>
      <c r="F11" s="271">
        <v>6</v>
      </c>
      <c r="G11" s="721">
        <v>7</v>
      </c>
      <c r="H11" s="273">
        <v>8</v>
      </c>
      <c r="I11" s="274">
        <v>9</v>
      </c>
      <c r="J11" s="274">
        <v>10</v>
      </c>
      <c r="K11" s="274">
        <v>11</v>
      </c>
      <c r="L11" s="317">
        <v>12</v>
      </c>
      <c r="M11" s="356"/>
      <c r="N11" s="356"/>
    </row>
    <row r="12" spans="1:13" s="30" customFormat="1" ht="39" customHeight="1" thickBot="1">
      <c r="A12" s="348" t="s">
        <v>42</v>
      </c>
      <c r="B12" s="336" t="s">
        <v>209</v>
      </c>
      <c r="C12" s="336"/>
      <c r="D12" s="334" t="s">
        <v>18</v>
      </c>
      <c r="E12" s="335" t="s">
        <v>210</v>
      </c>
      <c r="F12" s="334" t="s">
        <v>25</v>
      </c>
      <c r="G12" s="586">
        <v>4000</v>
      </c>
      <c r="H12" s="336"/>
      <c r="I12" s="337"/>
      <c r="J12" s="336"/>
      <c r="K12" s="336"/>
      <c r="L12" s="559"/>
      <c r="M12" s="91"/>
    </row>
    <row r="13" spans="1:13" ht="12.75">
      <c r="A13" s="140"/>
      <c r="B13" s="140"/>
      <c r="C13" s="140"/>
      <c r="D13" s="140"/>
      <c r="E13" s="140"/>
      <c r="F13" s="140"/>
      <c r="G13" s="720"/>
      <c r="H13" s="140"/>
      <c r="I13" s="140"/>
      <c r="J13" s="140"/>
      <c r="K13" s="140"/>
      <c r="L13" s="140"/>
      <c r="M13" s="140"/>
    </row>
  </sheetData>
  <sheetProtection selectLockedCells="1" selectUnlockedCells="1"/>
  <mergeCells count="14">
    <mergeCell ref="L9:L10"/>
    <mergeCell ref="G9:G10"/>
    <mergeCell ref="A5:L5"/>
    <mergeCell ref="A7:L7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K9:K1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"/>
  <sheetViews>
    <sheetView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2" customWidth="1"/>
    <col min="2" max="2" width="25.375" style="3" customWidth="1"/>
    <col min="3" max="3" width="15.75390625" style="4" customWidth="1"/>
    <col min="4" max="4" width="14.00390625" style="4" customWidth="1"/>
    <col min="5" max="5" width="10.625" style="4" customWidth="1"/>
    <col min="6" max="6" width="9.375" style="4" customWidth="1"/>
    <col min="7" max="7" width="8.375" style="740" customWidth="1"/>
    <col min="8" max="8" width="10.625" style="48" customWidth="1"/>
    <col min="9" max="9" width="12.875" style="4" customWidth="1"/>
    <col min="10" max="10" width="8.75390625" style="4" customWidth="1"/>
    <col min="11" max="11" width="9.625" style="4" customWidth="1"/>
    <col min="12" max="12" width="13.625" style="4" customWidth="1"/>
    <col min="13" max="16384" width="9.125" style="4" customWidth="1"/>
  </cols>
  <sheetData>
    <row r="1" spans="1:7" s="51" customFormat="1" ht="12.75">
      <c r="A1" s="49"/>
      <c r="B1" s="50"/>
      <c r="D1" s="52"/>
      <c r="E1" s="53"/>
      <c r="F1" s="53"/>
      <c r="G1" s="717"/>
    </row>
    <row r="2" spans="1:13" s="51" customFormat="1" ht="14.25" customHeight="1">
      <c r="A2" s="49"/>
      <c r="B2" s="50"/>
      <c r="D2" s="52"/>
      <c r="E2" s="54"/>
      <c r="F2" s="54"/>
      <c r="G2" s="718"/>
      <c r="H2" s="55"/>
      <c r="K2" s="55"/>
      <c r="L2" s="55" t="s">
        <v>316</v>
      </c>
      <c r="M2" s="55"/>
    </row>
    <row r="3" spans="1:13" s="51" customFormat="1" ht="12" customHeight="1">
      <c r="A3" s="49"/>
      <c r="B3" s="56"/>
      <c r="C3" s="57"/>
      <c r="D3" s="57"/>
      <c r="E3" s="58"/>
      <c r="F3" s="58"/>
      <c r="G3" s="755"/>
      <c r="H3" s="59"/>
      <c r="I3" s="57"/>
      <c r="J3" s="57"/>
      <c r="K3" s="55"/>
      <c r="L3" s="60" t="s">
        <v>289</v>
      </c>
      <c r="M3" s="55"/>
    </row>
    <row r="4" spans="1:12" s="51" customFormat="1" ht="12.75">
      <c r="A4" s="49"/>
      <c r="B4" s="50"/>
      <c r="D4" s="52"/>
      <c r="E4" s="54"/>
      <c r="F4" s="54"/>
      <c r="G4" s="718"/>
      <c r="H4" s="55"/>
      <c r="J4" s="55"/>
      <c r="K4" s="55"/>
      <c r="L4" s="60"/>
    </row>
    <row r="5" spans="1:12" s="51" customFormat="1" ht="12.75">
      <c r="A5" s="786" t="s">
        <v>224</v>
      </c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</row>
    <row r="6" spans="1:12" s="51" customFormat="1" ht="16.5" customHeight="1">
      <c r="A6" s="63"/>
      <c r="B6" s="64"/>
      <c r="C6" s="62"/>
      <c r="D6" s="61"/>
      <c r="E6" s="65"/>
      <c r="F6" s="65"/>
      <c r="G6" s="719"/>
      <c r="H6" s="62"/>
      <c r="I6" s="62"/>
      <c r="J6" s="62"/>
      <c r="K6" s="62"/>
      <c r="L6" s="62"/>
    </row>
    <row r="7" spans="1:12" s="51" customFormat="1" ht="12.75">
      <c r="A7" s="788" t="s">
        <v>259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</row>
    <row r="8" spans="1:12" s="51" customFormat="1" ht="13.5" thickBot="1">
      <c r="A8" s="66"/>
      <c r="B8" s="67"/>
      <c r="C8" s="67"/>
      <c r="D8" s="67"/>
      <c r="E8" s="67"/>
      <c r="F8" s="67"/>
      <c r="G8" s="731"/>
      <c r="H8" s="67"/>
      <c r="I8" s="67"/>
      <c r="J8" s="67"/>
      <c r="K8" s="67"/>
      <c r="L8" s="67"/>
    </row>
    <row r="9" spans="1:12" ht="18" customHeight="1">
      <c r="A9" s="189" t="s">
        <v>0</v>
      </c>
      <c r="B9" s="190" t="s">
        <v>1</v>
      </c>
      <c r="C9" s="165" t="s">
        <v>2</v>
      </c>
      <c r="D9" s="191" t="s">
        <v>3</v>
      </c>
      <c r="E9" s="165" t="s">
        <v>4</v>
      </c>
      <c r="F9" s="164" t="s">
        <v>5</v>
      </c>
      <c r="G9" s="732" t="s">
        <v>40</v>
      </c>
      <c r="H9" s="199" t="s">
        <v>7</v>
      </c>
      <c r="I9" s="168" t="s">
        <v>8</v>
      </c>
      <c r="J9" s="192" t="s">
        <v>9</v>
      </c>
      <c r="K9" s="167" t="s">
        <v>7</v>
      </c>
      <c r="L9" s="169" t="s">
        <v>8</v>
      </c>
    </row>
    <row r="10" spans="1:12" ht="28.5" customHeight="1" thickBot="1">
      <c r="A10" s="592"/>
      <c r="B10" s="593"/>
      <c r="C10" s="481" t="s">
        <v>10</v>
      </c>
      <c r="D10" s="506"/>
      <c r="E10" s="481" t="s">
        <v>11</v>
      </c>
      <c r="F10" s="506" t="s">
        <v>41</v>
      </c>
      <c r="G10" s="756" t="s">
        <v>34</v>
      </c>
      <c r="H10" s="482" t="s">
        <v>14</v>
      </c>
      <c r="I10" s="594" t="s">
        <v>14</v>
      </c>
      <c r="J10" s="595" t="s">
        <v>15</v>
      </c>
      <c r="K10" s="483" t="s">
        <v>16</v>
      </c>
      <c r="L10" s="596" t="s">
        <v>16</v>
      </c>
    </row>
    <row r="11" spans="1:12" s="5" customFormat="1" ht="18" customHeight="1">
      <c r="A11" s="597">
        <v>1</v>
      </c>
      <c r="B11" s="598">
        <v>2</v>
      </c>
      <c r="C11" s="598">
        <v>3</v>
      </c>
      <c r="D11" s="598">
        <v>4</v>
      </c>
      <c r="E11" s="598">
        <v>5</v>
      </c>
      <c r="F11" s="599">
        <v>6</v>
      </c>
      <c r="G11" s="757">
        <v>7</v>
      </c>
      <c r="H11" s="600">
        <v>8</v>
      </c>
      <c r="I11" s="601">
        <v>9</v>
      </c>
      <c r="J11" s="601">
        <v>10</v>
      </c>
      <c r="K11" s="601">
        <v>11</v>
      </c>
      <c r="L11" s="602">
        <v>12</v>
      </c>
    </row>
    <row r="12" spans="1:14" ht="18" customHeight="1" thickBot="1">
      <c r="A12" s="604">
        <v>1</v>
      </c>
      <c r="B12" s="585" t="s">
        <v>221</v>
      </c>
      <c r="C12" s="585"/>
      <c r="D12" s="586" t="s">
        <v>24</v>
      </c>
      <c r="E12" s="586" t="s">
        <v>222</v>
      </c>
      <c r="F12" s="605" t="s">
        <v>176</v>
      </c>
      <c r="G12" s="758">
        <v>5</v>
      </c>
      <c r="H12" s="751"/>
      <c r="I12" s="752"/>
      <c r="J12" s="753"/>
      <c r="K12" s="587"/>
      <c r="L12" s="754"/>
      <c r="N12" s="410"/>
    </row>
    <row r="13" spans="1:12" ht="18" customHeight="1">
      <c r="A13" s="138"/>
      <c r="B13" s="139"/>
      <c r="C13" s="140"/>
      <c r="D13" s="140"/>
      <c r="E13" s="140"/>
      <c r="F13" s="140"/>
      <c r="G13" s="720"/>
      <c r="H13" s="141"/>
      <c r="I13" s="140"/>
      <c r="J13" s="140"/>
      <c r="K13" s="142"/>
      <c r="L13" s="143"/>
    </row>
    <row r="14" spans="1:12" s="298" customFormat="1" ht="18" customHeight="1">
      <c r="A14" s="140"/>
      <c r="B14" s="140"/>
      <c r="C14" s="140"/>
      <c r="D14" s="140"/>
      <c r="E14" s="140"/>
      <c r="F14" s="140"/>
      <c r="G14" s="720"/>
      <c r="H14" s="141"/>
      <c r="I14" s="140"/>
      <c r="J14" s="140"/>
      <c r="K14" s="140"/>
      <c r="L14" s="140"/>
    </row>
    <row r="15" spans="1:12" s="298" customFormat="1" ht="18" customHeight="1">
      <c r="A15" s="138"/>
      <c r="B15" s="146" t="s">
        <v>94</v>
      </c>
      <c r="C15" s="143"/>
      <c r="D15" s="143"/>
      <c r="E15" s="143"/>
      <c r="F15" s="143"/>
      <c r="G15" s="728"/>
      <c r="H15" s="147"/>
      <c r="I15" s="143"/>
      <c r="J15" s="143"/>
      <c r="K15" s="143"/>
      <c r="L15" s="143"/>
    </row>
    <row r="16" spans="1:12" ht="18" customHeight="1">
      <c r="A16" s="115"/>
      <c r="B16" s="146"/>
      <c r="C16" s="143"/>
      <c r="D16" s="143"/>
      <c r="E16" s="143"/>
      <c r="F16" s="143"/>
      <c r="G16" s="728"/>
      <c r="H16" s="147"/>
      <c r="I16" s="143"/>
      <c r="J16" s="143"/>
      <c r="K16" s="143"/>
      <c r="L16" s="111"/>
    </row>
    <row r="17" spans="1:12" ht="18" customHeight="1">
      <c r="A17" s="115"/>
      <c r="B17" s="116"/>
      <c r="C17" s="117"/>
      <c r="D17" s="118"/>
      <c r="E17" s="119"/>
      <c r="F17" s="120"/>
      <c r="G17" s="737"/>
      <c r="H17" s="122"/>
      <c r="I17" s="117"/>
      <c r="J17" s="117"/>
      <c r="K17" s="117"/>
      <c r="L17" s="111"/>
    </row>
    <row r="18" spans="1:12" ht="18" customHeight="1">
      <c r="A18" s="115"/>
      <c r="B18" s="116"/>
      <c r="C18" s="117"/>
      <c r="D18" s="118"/>
      <c r="E18" s="119"/>
      <c r="F18" s="120"/>
      <c r="G18" s="737"/>
      <c r="H18" s="122"/>
      <c r="I18" s="117"/>
      <c r="J18" s="123"/>
      <c r="K18" s="123"/>
      <c r="L18" s="111"/>
    </row>
    <row r="19" spans="1:12" ht="18" customHeight="1">
      <c r="A19" s="115"/>
      <c r="B19" s="116"/>
      <c r="C19" s="124"/>
      <c r="D19" s="124"/>
      <c r="E19" s="124"/>
      <c r="F19" s="124"/>
      <c r="G19" s="738"/>
      <c r="H19" s="126"/>
      <c r="I19" s="123"/>
      <c r="J19" s="123"/>
      <c r="K19" s="123"/>
      <c r="L19" s="111"/>
    </row>
    <row r="20" spans="1:12" ht="18" customHeight="1">
      <c r="A20" s="115"/>
      <c r="B20" s="116"/>
      <c r="C20" s="124"/>
      <c r="D20" s="124"/>
      <c r="E20" s="124"/>
      <c r="F20" s="124"/>
      <c r="G20" s="738"/>
      <c r="H20" s="127"/>
      <c r="I20" s="123"/>
      <c r="J20" s="123"/>
      <c r="K20" s="123"/>
      <c r="L20" s="111"/>
    </row>
    <row r="21" spans="1:12" ht="18" customHeight="1">
      <c r="A21" s="115"/>
      <c r="B21" s="110"/>
      <c r="C21" s="111"/>
      <c r="D21" s="111"/>
      <c r="E21" s="111"/>
      <c r="F21" s="111"/>
      <c r="G21" s="739"/>
      <c r="H21" s="112"/>
      <c r="I21" s="111"/>
      <c r="J21" s="111"/>
      <c r="K21" s="111"/>
      <c r="L21" s="111"/>
    </row>
    <row r="22" spans="1:12" ht="18" customHeight="1">
      <c r="A22" s="115"/>
      <c r="B22" s="110"/>
      <c r="C22" s="111"/>
      <c r="D22" s="111"/>
      <c r="E22" s="111"/>
      <c r="F22" s="111"/>
      <c r="G22" s="739"/>
      <c r="H22" s="112"/>
      <c r="I22" s="111"/>
      <c r="J22" s="111"/>
      <c r="K22" s="111"/>
      <c r="L22" s="111"/>
    </row>
    <row r="23" ht="18" customHeight="1"/>
    <row r="26" ht="21" customHeight="1"/>
    <row r="40" ht="24.75" customHeight="1"/>
    <row r="44" ht="27" customHeight="1"/>
    <row r="45" ht="19.5" customHeight="1"/>
    <row r="46" ht="18.75" customHeight="1"/>
    <row r="47" ht="18.75" customHeight="1"/>
    <row r="48" ht="21.75" customHeight="1"/>
    <row r="49" ht="20.25" customHeight="1"/>
    <row r="50" ht="18" customHeight="1"/>
  </sheetData>
  <sheetProtection selectLockedCells="1" selectUnlockedCells="1"/>
  <mergeCells count="2">
    <mergeCell ref="A5:L5"/>
    <mergeCell ref="A7:L7"/>
  </mergeCells>
  <printOptions horizontalCentered="1"/>
  <pageMargins left="0.1968503937007874" right="0.35433070866141736" top="0.4330708661417323" bottom="0.43307086614173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N25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5.75390625" style="2" customWidth="1"/>
    <col min="2" max="2" width="25.375" style="3" customWidth="1"/>
    <col min="3" max="3" width="15.75390625" style="4" customWidth="1"/>
    <col min="4" max="4" width="14.00390625" style="4" customWidth="1"/>
    <col min="5" max="5" width="10.625" style="4" customWidth="1"/>
    <col min="6" max="6" width="9.375" style="4" customWidth="1"/>
    <col min="7" max="7" width="8.375" style="740" customWidth="1"/>
    <col min="8" max="8" width="10.625" style="48" customWidth="1"/>
    <col min="9" max="9" width="12.875" style="4" customWidth="1"/>
    <col min="10" max="10" width="8.75390625" style="4" customWidth="1"/>
    <col min="11" max="11" width="9.625" style="4" customWidth="1"/>
    <col min="12" max="12" width="13.625" style="4" customWidth="1"/>
    <col min="13" max="16384" width="9.125" style="4" customWidth="1"/>
  </cols>
  <sheetData>
    <row r="1" spans="1:7" s="51" customFormat="1" ht="12.75">
      <c r="A1" s="49"/>
      <c r="B1" s="50"/>
      <c r="D1" s="52"/>
      <c r="E1" s="53"/>
      <c r="F1" s="53"/>
      <c r="G1" s="717"/>
    </row>
    <row r="2" spans="1:13" s="51" customFormat="1" ht="14.25" customHeight="1">
      <c r="A2" s="49"/>
      <c r="B2" s="50"/>
      <c r="D2" s="52"/>
      <c r="E2" s="54"/>
      <c r="F2" s="54"/>
      <c r="G2" s="718"/>
      <c r="H2" s="55"/>
      <c r="K2" s="55"/>
      <c r="L2" s="55" t="s">
        <v>317</v>
      </c>
      <c r="M2" s="55"/>
    </row>
    <row r="3" spans="1:13" s="51" customFormat="1" ht="12" customHeight="1">
      <c r="A3" s="49"/>
      <c r="B3" s="56"/>
      <c r="C3" s="57"/>
      <c r="D3" s="57"/>
      <c r="E3" s="58"/>
      <c r="F3" s="58"/>
      <c r="G3" s="755"/>
      <c r="H3" s="59"/>
      <c r="I3" s="57"/>
      <c r="J3" s="57"/>
      <c r="K3" s="55"/>
      <c r="L3" s="55" t="s">
        <v>289</v>
      </c>
      <c r="M3" s="55"/>
    </row>
    <row r="4" spans="1:12" s="51" customFormat="1" ht="12.75">
      <c r="A4" s="49"/>
      <c r="B4" s="50"/>
      <c r="D4" s="52"/>
      <c r="E4" s="54"/>
      <c r="F4" s="54"/>
      <c r="G4" s="718"/>
      <c r="H4" s="55"/>
      <c r="J4" s="55"/>
      <c r="K4" s="55"/>
      <c r="L4" s="60"/>
    </row>
    <row r="5" spans="1:12" s="51" customFormat="1" ht="12.75">
      <c r="A5" s="786" t="s">
        <v>224</v>
      </c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</row>
    <row r="6" spans="1:12" s="51" customFormat="1" ht="16.5" customHeight="1">
      <c r="A6" s="63"/>
      <c r="B6" s="64"/>
      <c r="C6" s="62"/>
      <c r="D6" s="61"/>
      <c r="E6" s="65"/>
      <c r="F6" s="65"/>
      <c r="G6" s="719"/>
      <c r="H6" s="62"/>
      <c r="I6" s="62"/>
      <c r="J6" s="62"/>
      <c r="K6" s="62"/>
      <c r="L6" s="62"/>
    </row>
    <row r="7" spans="1:12" s="51" customFormat="1" ht="12.75">
      <c r="A7" s="788" t="s">
        <v>260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</row>
    <row r="8" spans="1:12" s="51" customFormat="1" ht="13.5" thickBot="1">
      <c r="A8" s="66"/>
      <c r="B8" s="67"/>
      <c r="C8" s="67"/>
      <c r="D8" s="67"/>
      <c r="E8" s="67"/>
      <c r="F8" s="67"/>
      <c r="G8" s="731"/>
      <c r="H8" s="67"/>
      <c r="I8" s="67"/>
      <c r="J8" s="67"/>
      <c r="K8" s="67"/>
      <c r="L8" s="67"/>
    </row>
    <row r="9" spans="1:12" ht="18" customHeight="1">
      <c r="A9" s="189" t="s">
        <v>0</v>
      </c>
      <c r="B9" s="190" t="s">
        <v>1</v>
      </c>
      <c r="C9" s="165" t="s">
        <v>2</v>
      </c>
      <c r="D9" s="191" t="s">
        <v>3</v>
      </c>
      <c r="E9" s="165" t="s">
        <v>4</v>
      </c>
      <c r="F9" s="164" t="s">
        <v>5</v>
      </c>
      <c r="G9" s="732" t="s">
        <v>40</v>
      </c>
      <c r="H9" s="199" t="s">
        <v>7</v>
      </c>
      <c r="I9" s="168" t="s">
        <v>8</v>
      </c>
      <c r="J9" s="192" t="s">
        <v>9</v>
      </c>
      <c r="K9" s="167" t="s">
        <v>7</v>
      </c>
      <c r="L9" s="169" t="s">
        <v>8</v>
      </c>
    </row>
    <row r="10" spans="1:12" ht="28.5" customHeight="1" thickBot="1">
      <c r="A10" s="592"/>
      <c r="B10" s="593"/>
      <c r="C10" s="481" t="s">
        <v>10</v>
      </c>
      <c r="D10" s="506"/>
      <c r="E10" s="481" t="s">
        <v>11</v>
      </c>
      <c r="F10" s="506" t="s">
        <v>41</v>
      </c>
      <c r="G10" s="756" t="s">
        <v>34</v>
      </c>
      <c r="H10" s="482" t="s">
        <v>14</v>
      </c>
      <c r="I10" s="594" t="s">
        <v>14</v>
      </c>
      <c r="J10" s="595" t="s">
        <v>15</v>
      </c>
      <c r="K10" s="483" t="s">
        <v>16</v>
      </c>
      <c r="L10" s="596" t="s">
        <v>16</v>
      </c>
    </row>
    <row r="11" spans="1:12" s="5" customFormat="1" ht="18" customHeight="1">
      <c r="A11" s="597">
        <v>1</v>
      </c>
      <c r="B11" s="598">
        <v>2</v>
      </c>
      <c r="C11" s="598">
        <v>3</v>
      </c>
      <c r="D11" s="598">
        <v>4</v>
      </c>
      <c r="E11" s="598">
        <v>5</v>
      </c>
      <c r="F11" s="599">
        <v>6</v>
      </c>
      <c r="G11" s="757">
        <v>7</v>
      </c>
      <c r="H11" s="600">
        <v>8</v>
      </c>
      <c r="I11" s="601">
        <v>9</v>
      </c>
      <c r="J11" s="601">
        <v>10</v>
      </c>
      <c r="K11" s="601">
        <v>11</v>
      </c>
      <c r="L11" s="602">
        <v>12</v>
      </c>
    </row>
    <row r="12" spans="1:14" ht="18" customHeight="1">
      <c r="A12" s="608">
        <v>1</v>
      </c>
      <c r="B12" s="606" t="s">
        <v>68</v>
      </c>
      <c r="C12" s="588"/>
      <c r="D12" s="581" t="s">
        <v>24</v>
      </c>
      <c r="E12" s="607" t="s">
        <v>62</v>
      </c>
      <c r="F12" s="581" t="s">
        <v>55</v>
      </c>
      <c r="G12" s="759">
        <v>170</v>
      </c>
      <c r="H12" s="589"/>
      <c r="I12" s="590"/>
      <c r="J12" s="314"/>
      <c r="K12" s="591"/>
      <c r="L12" s="541"/>
      <c r="N12" s="795"/>
    </row>
    <row r="13" spans="1:14" ht="18" customHeight="1">
      <c r="A13" s="608">
        <f>A12+1</f>
        <v>2</v>
      </c>
      <c r="B13" s="606" t="s">
        <v>68</v>
      </c>
      <c r="C13" s="588"/>
      <c r="D13" s="581" t="s">
        <v>18</v>
      </c>
      <c r="E13" s="581" t="s">
        <v>69</v>
      </c>
      <c r="F13" s="581" t="s">
        <v>21</v>
      </c>
      <c r="G13" s="759">
        <v>4600</v>
      </c>
      <c r="H13" s="589"/>
      <c r="I13" s="590"/>
      <c r="J13" s="314"/>
      <c r="K13" s="591"/>
      <c r="L13" s="541"/>
      <c r="N13" s="795"/>
    </row>
    <row r="14" spans="1:14" ht="18" customHeight="1" thickBot="1">
      <c r="A14" s="604">
        <f>A13+1</f>
        <v>3</v>
      </c>
      <c r="B14" s="609" t="s">
        <v>68</v>
      </c>
      <c r="C14" s="585"/>
      <c r="D14" s="610" t="s">
        <v>24</v>
      </c>
      <c r="E14" s="611" t="s">
        <v>70</v>
      </c>
      <c r="F14" s="612" t="s">
        <v>71</v>
      </c>
      <c r="G14" s="758">
        <v>10</v>
      </c>
      <c r="H14" s="603"/>
      <c r="I14" s="571"/>
      <c r="J14" s="321"/>
      <c r="K14" s="587"/>
      <c r="L14" s="566"/>
      <c r="N14" s="795"/>
    </row>
    <row r="15" spans="1:12" ht="18" customHeight="1" thickBot="1">
      <c r="A15" s="106"/>
      <c r="B15" s="107"/>
      <c r="C15" s="91"/>
      <c r="D15" s="91"/>
      <c r="E15" s="91"/>
      <c r="F15" s="91"/>
      <c r="G15" s="736"/>
      <c r="H15" s="108"/>
      <c r="I15" s="109"/>
      <c r="J15" s="91"/>
      <c r="K15" s="91"/>
      <c r="L15" s="473"/>
    </row>
    <row r="16" spans="1:12" ht="18" customHeight="1">
      <c r="A16" s="138"/>
      <c r="B16" s="139"/>
      <c r="C16" s="140"/>
      <c r="D16" s="140"/>
      <c r="E16" s="140"/>
      <c r="F16" s="140"/>
      <c r="G16" s="720"/>
      <c r="H16" s="141"/>
      <c r="I16" s="140"/>
      <c r="J16" s="140"/>
      <c r="K16" s="142"/>
      <c r="L16" s="143"/>
    </row>
    <row r="17" spans="1:12" s="298" customFormat="1" ht="18" customHeight="1">
      <c r="A17" s="140"/>
      <c r="B17" s="140"/>
      <c r="C17" s="140"/>
      <c r="D17" s="140"/>
      <c r="E17" s="140"/>
      <c r="F17" s="140"/>
      <c r="G17" s="720"/>
      <c r="H17" s="141"/>
      <c r="I17" s="140"/>
      <c r="J17" s="140"/>
      <c r="K17" s="140"/>
      <c r="L17" s="140"/>
    </row>
    <row r="18" spans="1:12" s="298" customFormat="1" ht="18" customHeight="1">
      <c r="A18" s="90"/>
      <c r="B18" s="113"/>
      <c r="C18" s="89"/>
      <c r="D18" s="106"/>
      <c r="E18" s="106"/>
      <c r="F18" s="106"/>
      <c r="G18" s="634"/>
      <c r="H18" s="90"/>
      <c r="I18" s="114"/>
      <c r="J18" s="89"/>
      <c r="K18" s="89"/>
      <c r="L18" s="89"/>
    </row>
    <row r="19" spans="1:12" s="298" customFormat="1" ht="18" customHeight="1">
      <c r="A19" s="138"/>
      <c r="B19" s="146" t="s">
        <v>94</v>
      </c>
      <c r="C19" s="143"/>
      <c r="D19" s="143"/>
      <c r="E19" s="143"/>
      <c r="F19" s="143"/>
      <c r="G19" s="728"/>
      <c r="H19" s="147"/>
      <c r="I19" s="143"/>
      <c r="J19" s="143"/>
      <c r="K19" s="143"/>
      <c r="L19" s="143"/>
    </row>
    <row r="20" spans="1:12" ht="18" customHeight="1">
      <c r="A20" s="115"/>
      <c r="B20" s="146"/>
      <c r="C20" s="143"/>
      <c r="D20" s="143"/>
      <c r="E20" s="143"/>
      <c r="F20" s="143"/>
      <c r="G20" s="728"/>
      <c r="H20" s="147"/>
      <c r="I20" s="143"/>
      <c r="J20" s="143"/>
      <c r="K20" s="143"/>
      <c r="L20" s="111"/>
    </row>
    <row r="21" spans="1:12" ht="18" customHeight="1">
      <c r="A21" s="115"/>
      <c r="B21" s="116"/>
      <c r="C21" s="117"/>
      <c r="D21" s="118"/>
      <c r="E21" s="119"/>
      <c r="F21" s="120"/>
      <c r="G21" s="737"/>
      <c r="H21" s="122"/>
      <c r="I21" s="117"/>
      <c r="J21" s="117"/>
      <c r="K21" s="117"/>
      <c r="L21" s="111"/>
    </row>
    <row r="22" spans="1:12" ht="18" customHeight="1">
      <c r="A22" s="115"/>
      <c r="B22" s="116"/>
      <c r="C22" s="124"/>
      <c r="D22" s="124"/>
      <c r="E22" s="124"/>
      <c r="F22" s="124"/>
      <c r="G22" s="738"/>
      <c r="H22" s="126"/>
      <c r="I22" s="123"/>
      <c r="J22" s="123"/>
      <c r="K22" s="123"/>
      <c r="L22" s="111"/>
    </row>
    <row r="23" spans="1:12" ht="18" customHeight="1">
      <c r="A23" s="115"/>
      <c r="B23" s="116"/>
      <c r="C23" s="124"/>
      <c r="D23" s="124"/>
      <c r="E23" s="124"/>
      <c r="F23" s="124"/>
      <c r="G23" s="738"/>
      <c r="H23" s="127"/>
      <c r="I23" s="123"/>
      <c r="J23" s="123"/>
      <c r="K23" s="123"/>
      <c r="L23" s="111"/>
    </row>
    <row r="24" spans="1:12" ht="18" customHeight="1">
      <c r="A24" s="115"/>
      <c r="B24" s="110"/>
      <c r="C24" s="111"/>
      <c r="D24" s="111"/>
      <c r="E24" s="111"/>
      <c r="F24" s="111"/>
      <c r="G24" s="739"/>
      <c r="H24" s="112"/>
      <c r="I24" s="111"/>
      <c r="J24" s="111"/>
      <c r="K24" s="111"/>
      <c r="L24" s="111"/>
    </row>
    <row r="25" spans="1:12" ht="18" customHeight="1">
      <c r="A25" s="115"/>
      <c r="B25" s="110"/>
      <c r="C25" s="111"/>
      <c r="D25" s="111"/>
      <c r="E25" s="111"/>
      <c r="F25" s="111"/>
      <c r="G25" s="739"/>
      <c r="H25" s="112"/>
      <c r="I25" s="111"/>
      <c r="J25" s="111"/>
      <c r="K25" s="111"/>
      <c r="L25" s="111"/>
    </row>
    <row r="26" ht="18" customHeight="1"/>
    <row r="29" ht="21" customHeight="1"/>
    <row r="43" ht="24.75" customHeight="1"/>
    <row r="47" ht="27" customHeight="1"/>
    <row r="48" ht="19.5" customHeight="1"/>
    <row r="49" ht="18.75" customHeight="1"/>
    <row r="50" ht="18.75" customHeight="1"/>
    <row r="51" ht="21.75" customHeight="1"/>
    <row r="52" ht="20.25" customHeight="1"/>
    <row r="53" ht="18" customHeight="1"/>
  </sheetData>
  <sheetProtection selectLockedCells="1" selectUnlockedCells="1"/>
  <mergeCells count="3">
    <mergeCell ref="A5:L5"/>
    <mergeCell ref="A7:L7"/>
    <mergeCell ref="N12:N14"/>
  </mergeCells>
  <printOptions horizontalCentered="1"/>
  <pageMargins left="0.1968503937007874" right="0.35433070866141736" top="0.4330708661417323" bottom="0.4330708661417323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2:N20"/>
  <sheetViews>
    <sheetView zoomScale="95" zoomScaleNormal="95" zoomScalePageLayoutView="0" workbookViewId="0" topLeftCell="A28">
      <selection activeCell="A7" sqref="A7:L7"/>
    </sheetView>
  </sheetViews>
  <sheetFormatPr defaultColWidth="9.00390625" defaultRowHeight="12.75"/>
  <cols>
    <col min="1" max="1" width="4.375" style="0" customWidth="1"/>
    <col min="2" max="2" width="17.125" style="0" customWidth="1"/>
    <col min="3" max="3" width="12.75390625" style="0" customWidth="1"/>
    <col min="4" max="6" width="9.00390625" style="0" customWidth="1"/>
    <col min="7" max="7" width="7.75390625" style="723" customWidth="1"/>
    <col min="8" max="8" width="9.625" style="0" customWidth="1"/>
    <col min="9" max="9" width="11.875" style="0" customWidth="1"/>
    <col min="10" max="10" width="6.875" style="0" customWidth="1"/>
    <col min="11" max="11" width="11.625" style="0" customWidth="1"/>
    <col min="12" max="12" width="11.75390625" style="0" customWidth="1"/>
  </cols>
  <sheetData>
    <row r="2" spans="1:13" s="51" customFormat="1" ht="14.25" customHeight="1">
      <c r="A2" s="49"/>
      <c r="B2" s="50"/>
      <c r="D2" s="52"/>
      <c r="E2" s="54"/>
      <c r="F2" s="54"/>
      <c r="G2" s="718"/>
      <c r="H2" s="55"/>
      <c r="K2" s="55"/>
      <c r="L2" s="55" t="s">
        <v>318</v>
      </c>
      <c r="M2" s="55"/>
    </row>
    <row r="3" spans="1:13" s="51" customFormat="1" ht="12" customHeight="1">
      <c r="A3" s="49"/>
      <c r="B3" s="56"/>
      <c r="C3" s="57"/>
      <c r="D3" s="57"/>
      <c r="E3" s="58"/>
      <c r="F3" s="58"/>
      <c r="G3" s="755"/>
      <c r="H3" s="59"/>
      <c r="I3" s="57"/>
      <c r="J3" s="57"/>
      <c r="K3" s="55"/>
      <c r="L3" s="55" t="s">
        <v>289</v>
      </c>
      <c r="M3" s="55"/>
    </row>
    <row r="4" spans="1:12" s="51" customFormat="1" ht="12.75">
      <c r="A4" s="49"/>
      <c r="B4" s="50"/>
      <c r="D4" s="52"/>
      <c r="E4" s="54"/>
      <c r="F4" s="54"/>
      <c r="G4" s="718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719"/>
      <c r="H6" s="62"/>
      <c r="I6" s="62"/>
      <c r="J6" s="62"/>
      <c r="K6" s="62"/>
      <c r="L6" s="62"/>
    </row>
    <row r="7" spans="1:12" s="51" customFormat="1" ht="12.75" customHeight="1">
      <c r="A7" s="788" t="s">
        <v>263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3" ht="13.5" thickBot="1">
      <c r="A8" s="140"/>
      <c r="B8" s="140"/>
      <c r="C8" s="140"/>
      <c r="D8" s="140"/>
      <c r="E8" s="140"/>
      <c r="F8" s="140"/>
      <c r="G8" s="720"/>
      <c r="H8" s="140"/>
      <c r="I8" s="140"/>
      <c r="J8" s="140"/>
      <c r="K8" s="140"/>
      <c r="L8" s="140"/>
      <c r="M8" s="140"/>
    </row>
    <row r="9" spans="1:12" ht="25.5" customHeight="1">
      <c r="A9" s="822" t="s">
        <v>0</v>
      </c>
      <c r="B9" s="824" t="s">
        <v>1</v>
      </c>
      <c r="C9" s="824" t="s">
        <v>162</v>
      </c>
      <c r="D9" s="824" t="s">
        <v>3</v>
      </c>
      <c r="E9" s="824" t="s">
        <v>4</v>
      </c>
      <c r="F9" s="824" t="s">
        <v>163</v>
      </c>
      <c r="G9" s="827" t="s">
        <v>164</v>
      </c>
      <c r="H9" s="816" t="s">
        <v>165</v>
      </c>
      <c r="I9" s="818" t="s">
        <v>129</v>
      </c>
      <c r="J9" s="829" t="s">
        <v>166</v>
      </c>
      <c r="K9" s="818" t="s">
        <v>167</v>
      </c>
      <c r="L9" s="820" t="s">
        <v>131</v>
      </c>
    </row>
    <row r="10" spans="1:12" ht="25.5" customHeight="1">
      <c r="A10" s="823"/>
      <c r="B10" s="825"/>
      <c r="C10" s="825"/>
      <c r="D10" s="825"/>
      <c r="E10" s="825"/>
      <c r="F10" s="825"/>
      <c r="G10" s="828"/>
      <c r="H10" s="817"/>
      <c r="I10" s="819"/>
      <c r="J10" s="819"/>
      <c r="K10" s="819"/>
      <c r="L10" s="821"/>
    </row>
    <row r="11" spans="1:14" s="357" customFormat="1" ht="15" customHeight="1">
      <c r="A11" s="316">
        <v>1</v>
      </c>
      <c r="B11" s="270">
        <v>2</v>
      </c>
      <c r="C11" s="270">
        <v>3</v>
      </c>
      <c r="D11" s="270">
        <v>4</v>
      </c>
      <c r="E11" s="270">
        <v>5</v>
      </c>
      <c r="F11" s="271">
        <v>6</v>
      </c>
      <c r="G11" s="721">
        <v>7</v>
      </c>
      <c r="H11" s="273">
        <v>8</v>
      </c>
      <c r="I11" s="274">
        <v>9</v>
      </c>
      <c r="J11" s="274">
        <v>10</v>
      </c>
      <c r="K11" s="274">
        <v>11</v>
      </c>
      <c r="L11" s="317">
        <v>12</v>
      </c>
      <c r="M11" s="356"/>
      <c r="N11" s="356"/>
    </row>
    <row r="12" spans="1:12" ht="32.25" customHeight="1">
      <c r="A12" s="331" t="s">
        <v>42</v>
      </c>
      <c r="B12" s="132" t="s">
        <v>211</v>
      </c>
      <c r="C12" s="132"/>
      <c r="D12" s="133" t="s">
        <v>18</v>
      </c>
      <c r="E12" s="136" t="s">
        <v>143</v>
      </c>
      <c r="F12" s="133" t="s">
        <v>21</v>
      </c>
      <c r="G12" s="581">
        <v>10</v>
      </c>
      <c r="H12" s="253"/>
      <c r="I12" s="254"/>
      <c r="J12" s="132"/>
      <c r="K12" s="253"/>
      <c r="L12" s="558"/>
    </row>
    <row r="13" spans="1:12" ht="34.5" customHeight="1">
      <c r="A13" s="331" t="s">
        <v>45</v>
      </c>
      <c r="B13" s="132" t="s">
        <v>211</v>
      </c>
      <c r="C13" s="132"/>
      <c r="D13" s="133" t="s">
        <v>18</v>
      </c>
      <c r="E13" s="136" t="s">
        <v>188</v>
      </c>
      <c r="F13" s="133" t="s">
        <v>21</v>
      </c>
      <c r="G13" s="581">
        <v>30</v>
      </c>
      <c r="H13" s="253"/>
      <c r="I13" s="254"/>
      <c r="J13" s="132"/>
      <c r="K13" s="253"/>
      <c r="L13" s="558"/>
    </row>
    <row r="14" spans="1:12" ht="16.5" customHeight="1" thickBot="1">
      <c r="A14" s="140"/>
      <c r="B14" s="140"/>
      <c r="C14" s="140"/>
      <c r="D14" s="140"/>
      <c r="E14" s="140"/>
      <c r="F14" s="140"/>
      <c r="G14" s="720"/>
      <c r="H14" s="140"/>
      <c r="I14" s="395"/>
      <c r="J14" s="140"/>
      <c r="K14" s="578"/>
      <c r="L14" s="579"/>
    </row>
    <row r="16" spans="1:13" s="4" customFormat="1" ht="15" customHeight="1">
      <c r="A16" s="140"/>
      <c r="B16" s="140"/>
      <c r="C16" s="140"/>
      <c r="D16" s="140"/>
      <c r="E16" s="140"/>
      <c r="F16" s="140"/>
      <c r="G16" s="720"/>
      <c r="H16" s="140"/>
      <c r="I16" s="140"/>
      <c r="J16" s="140"/>
      <c r="K16" s="140"/>
      <c r="L16" s="140"/>
      <c r="M16" s="140"/>
    </row>
    <row r="17" spans="1:13" s="4" customFormat="1" ht="17.25" customHeight="1">
      <c r="A17" s="140"/>
      <c r="B17" s="140"/>
      <c r="C17" s="140"/>
      <c r="D17" s="140"/>
      <c r="E17" s="140"/>
      <c r="F17" s="140"/>
      <c r="G17" s="720"/>
      <c r="H17" s="140"/>
      <c r="I17" s="140"/>
      <c r="J17" s="140"/>
      <c r="K17" s="140"/>
      <c r="L17" s="140"/>
      <c r="M17" s="140"/>
    </row>
    <row r="18" spans="1:13" s="4" customFormat="1" ht="14.25" customHeight="1">
      <c r="A18" s="140"/>
      <c r="B18" s="140"/>
      <c r="C18" s="140"/>
      <c r="D18" s="140"/>
      <c r="E18" s="140"/>
      <c r="F18" s="140"/>
      <c r="G18" s="720"/>
      <c r="H18" s="140"/>
      <c r="I18" s="140"/>
      <c r="J18" s="140"/>
      <c r="K18" s="140"/>
      <c r="L18" s="140"/>
      <c r="M18" s="140"/>
    </row>
    <row r="20" ht="12.75">
      <c r="K20" s="45"/>
    </row>
  </sheetData>
  <sheetProtection selectLockedCells="1" selectUnlockedCells="1"/>
  <mergeCells count="14">
    <mergeCell ref="L9:L10"/>
    <mergeCell ref="G9:G10"/>
    <mergeCell ref="A7:L7"/>
    <mergeCell ref="A5:L5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K9:K1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"/>
  <sheetViews>
    <sheetView zoomScale="95" zoomScaleNormal="95" zoomScalePageLayoutView="0" workbookViewId="0" topLeftCell="A1">
      <selection activeCell="A7" sqref="A7:L7"/>
    </sheetView>
  </sheetViews>
  <sheetFormatPr defaultColWidth="9.00390625" defaultRowHeight="12.75"/>
  <cols>
    <col min="1" max="1" width="4.00390625" style="4" customWidth="1"/>
    <col min="2" max="2" width="25.125" style="4" customWidth="1"/>
    <col min="3" max="3" width="13.25390625" style="4" customWidth="1"/>
    <col min="4" max="4" width="8.75390625" style="4" customWidth="1"/>
    <col min="5" max="5" width="16.375" style="4" customWidth="1"/>
    <col min="6" max="6" width="8.25390625" style="4" customWidth="1"/>
    <col min="7" max="7" width="10.25390625" style="4" customWidth="1"/>
    <col min="8" max="8" width="12.125" style="4" customWidth="1"/>
    <col min="9" max="9" width="14.75390625" style="4" customWidth="1"/>
    <col min="10" max="10" width="7.25390625" style="4" customWidth="1"/>
    <col min="11" max="11" width="12.375" style="4" customWidth="1"/>
    <col min="12" max="12" width="11.75390625" style="4" customWidth="1"/>
    <col min="13" max="16384" width="9.125" style="4" customWidth="1"/>
  </cols>
  <sheetData>
    <row r="1" spans="1:7" s="51" customFormat="1" ht="12.75">
      <c r="A1" s="49"/>
      <c r="B1" s="50"/>
      <c r="D1" s="52"/>
      <c r="E1" s="53"/>
      <c r="F1" s="53"/>
      <c r="G1" s="53"/>
    </row>
    <row r="2" spans="1:13" s="51" customFormat="1" ht="14.25" customHeight="1">
      <c r="A2" s="49"/>
      <c r="B2" s="50"/>
      <c r="D2" s="52"/>
      <c r="E2" s="54"/>
      <c r="F2" s="54"/>
      <c r="G2" s="54"/>
      <c r="H2" s="55"/>
      <c r="K2" s="55"/>
      <c r="L2" s="55" t="s">
        <v>291</v>
      </c>
      <c r="M2" s="55"/>
    </row>
    <row r="3" spans="1:13" s="51" customFormat="1" ht="12.75">
      <c r="A3" s="49"/>
      <c r="B3" s="50"/>
      <c r="D3" s="52"/>
      <c r="E3" s="54"/>
      <c r="F3" s="54"/>
      <c r="G3" s="54"/>
      <c r="H3" s="55"/>
      <c r="J3" s="55"/>
      <c r="K3" s="55"/>
      <c r="L3" s="60" t="s">
        <v>289</v>
      </c>
      <c r="M3" s="60"/>
    </row>
    <row r="4" spans="1:12" s="51" customFormat="1" ht="12.75">
      <c r="A4" s="49"/>
      <c r="B4" s="50"/>
      <c r="D4" s="52"/>
      <c r="E4" s="54"/>
      <c r="F4" s="54"/>
      <c r="G4" s="54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65"/>
      <c r="H6" s="62"/>
      <c r="I6" s="62"/>
      <c r="J6" s="62"/>
      <c r="K6" s="62"/>
      <c r="L6" s="62"/>
    </row>
    <row r="7" spans="1:12" s="51" customFormat="1" ht="12.75" customHeight="1">
      <c r="A7" s="788" t="s">
        <v>269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2" s="51" customFormat="1" ht="13.5" thickBot="1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3" s="19" customFormat="1" ht="18" customHeight="1">
      <c r="A9" s="796" t="s">
        <v>0</v>
      </c>
      <c r="B9" s="798" t="s">
        <v>1</v>
      </c>
      <c r="C9" s="163" t="s">
        <v>2</v>
      </c>
      <c r="D9" s="800" t="s">
        <v>3</v>
      </c>
      <c r="E9" s="798" t="s">
        <v>4</v>
      </c>
      <c r="F9" s="164" t="s">
        <v>5</v>
      </c>
      <c r="G9" s="165" t="s">
        <v>40</v>
      </c>
      <c r="H9" s="166" t="s">
        <v>95</v>
      </c>
      <c r="I9" s="167" t="s">
        <v>8</v>
      </c>
      <c r="J9" s="168" t="s">
        <v>9</v>
      </c>
      <c r="K9" s="167" t="s">
        <v>7</v>
      </c>
      <c r="L9" s="169" t="s">
        <v>8</v>
      </c>
      <c r="M9" s="148"/>
    </row>
    <row r="10" spans="1:13" s="19" customFormat="1" ht="18" customHeight="1">
      <c r="A10" s="797"/>
      <c r="B10" s="799"/>
      <c r="C10" s="170" t="s">
        <v>10</v>
      </c>
      <c r="D10" s="801"/>
      <c r="E10" s="799"/>
      <c r="F10" s="171" t="s">
        <v>12</v>
      </c>
      <c r="G10" s="172" t="s">
        <v>34</v>
      </c>
      <c r="H10" s="173" t="s">
        <v>14</v>
      </c>
      <c r="I10" s="174" t="s">
        <v>14</v>
      </c>
      <c r="J10" s="175" t="s">
        <v>15</v>
      </c>
      <c r="K10" s="174" t="s">
        <v>16</v>
      </c>
      <c r="L10" s="176" t="s">
        <v>16</v>
      </c>
      <c r="M10" s="148"/>
    </row>
    <row r="11" spans="1:13" s="20" customFormat="1" ht="18" customHeight="1" thickBot="1">
      <c r="A11" s="443">
        <v>1</v>
      </c>
      <c r="B11" s="444">
        <v>2</v>
      </c>
      <c r="C11" s="444">
        <v>3</v>
      </c>
      <c r="D11" s="444">
        <v>4</v>
      </c>
      <c r="E11" s="444">
        <v>5</v>
      </c>
      <c r="F11" s="445">
        <v>6</v>
      </c>
      <c r="G11" s="430">
        <v>7</v>
      </c>
      <c r="H11" s="446">
        <v>8</v>
      </c>
      <c r="I11" s="447">
        <v>9</v>
      </c>
      <c r="J11" s="447">
        <v>10</v>
      </c>
      <c r="K11" s="447">
        <v>11</v>
      </c>
      <c r="L11" s="448">
        <v>12</v>
      </c>
      <c r="M11" s="407"/>
    </row>
    <row r="12" spans="1:14" s="19" customFormat="1" ht="18" customHeight="1">
      <c r="A12" s="459">
        <v>1</v>
      </c>
      <c r="B12" s="460" t="s">
        <v>96</v>
      </c>
      <c r="C12" s="435"/>
      <c r="D12" s="461" t="s">
        <v>97</v>
      </c>
      <c r="E12" s="462" t="s">
        <v>98</v>
      </c>
      <c r="F12" s="463" t="s">
        <v>21</v>
      </c>
      <c r="G12" s="686">
        <v>300</v>
      </c>
      <c r="H12" s="464"/>
      <c r="I12" s="465"/>
      <c r="J12" s="436"/>
      <c r="K12" s="436"/>
      <c r="L12" s="438"/>
      <c r="M12" s="148"/>
      <c r="N12" s="785"/>
    </row>
    <row r="13" spans="1:14" s="19" customFormat="1" ht="18" customHeight="1">
      <c r="A13" s="424">
        <v>2</v>
      </c>
      <c r="B13" s="78" t="s">
        <v>99</v>
      </c>
      <c r="C13" s="78"/>
      <c r="D13" s="81" t="s">
        <v>97</v>
      </c>
      <c r="E13" s="87" t="s">
        <v>100</v>
      </c>
      <c r="F13" s="81" t="s">
        <v>21</v>
      </c>
      <c r="G13" s="687">
        <v>600</v>
      </c>
      <c r="H13" s="159"/>
      <c r="I13" s="160"/>
      <c r="J13" s="77"/>
      <c r="K13" s="77"/>
      <c r="L13" s="427"/>
      <c r="M13" s="148"/>
      <c r="N13" s="785"/>
    </row>
    <row r="14" spans="1:14" s="19" customFormat="1" ht="18" customHeight="1">
      <c r="A14" s="424">
        <v>3</v>
      </c>
      <c r="B14" s="78" t="s">
        <v>272</v>
      </c>
      <c r="C14" s="78"/>
      <c r="D14" s="81" t="s">
        <v>97</v>
      </c>
      <c r="E14" s="87" t="s">
        <v>104</v>
      </c>
      <c r="F14" s="81" t="s">
        <v>21</v>
      </c>
      <c r="G14" s="687">
        <v>6000</v>
      </c>
      <c r="H14" s="159"/>
      <c r="I14" s="160"/>
      <c r="J14" s="77"/>
      <c r="K14" s="77"/>
      <c r="L14" s="427"/>
      <c r="M14" s="148"/>
      <c r="N14" s="785"/>
    </row>
    <row r="15" spans="1:14" s="19" customFormat="1" ht="18" customHeight="1">
      <c r="A15" s="424">
        <v>4</v>
      </c>
      <c r="B15" s="155" t="s">
        <v>101</v>
      </c>
      <c r="C15" s="75"/>
      <c r="D15" s="82" t="s">
        <v>97</v>
      </c>
      <c r="E15" s="156" t="s">
        <v>102</v>
      </c>
      <c r="F15" s="83" t="s">
        <v>21</v>
      </c>
      <c r="G15" s="687">
        <v>150</v>
      </c>
      <c r="H15" s="159"/>
      <c r="I15" s="160"/>
      <c r="J15" s="77"/>
      <c r="K15" s="77"/>
      <c r="L15" s="427"/>
      <c r="M15" s="148"/>
      <c r="N15" s="785"/>
    </row>
    <row r="16" spans="1:14" s="19" customFormat="1" ht="18" customHeight="1">
      <c r="A16" s="424">
        <v>5</v>
      </c>
      <c r="B16" s="155" t="s">
        <v>103</v>
      </c>
      <c r="C16" s="75"/>
      <c r="D16" s="81" t="s">
        <v>97</v>
      </c>
      <c r="E16" s="87" t="s">
        <v>104</v>
      </c>
      <c r="F16" s="81" t="s">
        <v>21</v>
      </c>
      <c r="G16" s="687">
        <v>200</v>
      </c>
      <c r="H16" s="159"/>
      <c r="I16" s="160"/>
      <c r="J16" s="77"/>
      <c r="K16" s="77"/>
      <c r="L16" s="427"/>
      <c r="M16" s="148"/>
      <c r="N16" s="785"/>
    </row>
    <row r="17" spans="1:14" s="19" customFormat="1" ht="18" customHeight="1">
      <c r="A17" s="424">
        <v>6</v>
      </c>
      <c r="B17" s="102" t="s">
        <v>103</v>
      </c>
      <c r="C17" s="77"/>
      <c r="D17" s="82" t="s">
        <v>97</v>
      </c>
      <c r="E17" s="157" t="s">
        <v>105</v>
      </c>
      <c r="F17" s="83" t="s">
        <v>21</v>
      </c>
      <c r="G17" s="687">
        <v>200</v>
      </c>
      <c r="H17" s="159"/>
      <c r="I17" s="160"/>
      <c r="J17" s="77"/>
      <c r="K17" s="77"/>
      <c r="L17" s="427"/>
      <c r="M17" s="148"/>
      <c r="N17" s="785"/>
    </row>
    <row r="18" spans="1:14" s="19" customFormat="1" ht="18" customHeight="1" thickBot="1">
      <c r="A18" s="466">
        <v>7</v>
      </c>
      <c r="B18" s="467" t="s">
        <v>270</v>
      </c>
      <c r="C18" s="468"/>
      <c r="D18" s="468" t="s">
        <v>108</v>
      </c>
      <c r="E18" s="469" t="s">
        <v>100</v>
      </c>
      <c r="F18" s="468" t="s">
        <v>21</v>
      </c>
      <c r="G18" s="688">
        <v>200</v>
      </c>
      <c r="H18" s="470"/>
      <c r="I18" s="471"/>
      <c r="J18" s="472"/>
      <c r="K18" s="472"/>
      <c r="L18" s="441"/>
      <c r="M18" s="148"/>
      <c r="N18" s="785"/>
    </row>
    <row r="19" spans="1:13" ht="18" customHeight="1" thickBot="1">
      <c r="A19" s="149"/>
      <c r="B19" s="148"/>
      <c r="C19" s="148"/>
      <c r="D19" s="148"/>
      <c r="E19" s="148"/>
      <c r="F19" s="148"/>
      <c r="G19" s="148"/>
      <c r="H19" s="148"/>
      <c r="I19" s="224"/>
      <c r="J19" s="150"/>
      <c r="K19" s="150"/>
      <c r="L19" s="584"/>
      <c r="M19" s="111"/>
    </row>
    <row r="20" spans="1:13" s="298" customFormat="1" ht="18" customHeight="1">
      <c r="A20" s="297"/>
      <c r="B20" s="287"/>
      <c r="C20" s="284"/>
      <c r="D20" s="285"/>
      <c r="E20" s="292"/>
      <c r="F20" s="293"/>
      <c r="G20" s="294"/>
      <c r="H20" s="288"/>
      <c r="I20" s="284"/>
      <c r="J20" s="261"/>
      <c r="K20" s="261"/>
      <c r="L20" s="284"/>
      <c r="M20" s="140"/>
    </row>
    <row r="21" spans="1:13" s="298" customFormat="1" ht="18" customHeight="1">
      <c r="A21" s="297"/>
      <c r="B21" s="295" t="s">
        <v>94</v>
      </c>
      <c r="C21" s="284"/>
      <c r="D21" s="285"/>
      <c r="E21" s="292"/>
      <c r="F21" s="293"/>
      <c r="G21" s="294"/>
      <c r="H21" s="288"/>
      <c r="I21" s="261"/>
      <c r="J21" s="261"/>
      <c r="K21" s="261"/>
      <c r="L21" s="284"/>
      <c r="M21" s="140"/>
    </row>
    <row r="22" spans="1:13" ht="28.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</row>
    <row r="23" ht="23.25" customHeight="1"/>
    <row r="24" ht="21.75" customHeight="1"/>
    <row r="25" ht="18" customHeight="1"/>
    <row r="26" ht="12" customHeight="1"/>
    <row r="27" ht="12" customHeight="1"/>
    <row r="28" ht="12" customHeight="1"/>
    <row r="29" ht="2.25" customHeight="1" hidden="1"/>
    <row r="30" ht="12.75" customHeight="1"/>
    <row r="31" ht="9.75" customHeight="1"/>
    <row r="32" ht="23.25" customHeight="1"/>
    <row r="36" ht="13.5" customHeight="1"/>
  </sheetData>
  <sheetProtection selectLockedCells="1" selectUnlockedCells="1"/>
  <mergeCells count="7">
    <mergeCell ref="N12:N18"/>
    <mergeCell ref="A5:L5"/>
    <mergeCell ref="A7:L7"/>
    <mergeCell ref="A9:A10"/>
    <mergeCell ref="B9:B10"/>
    <mergeCell ref="D9:D10"/>
    <mergeCell ref="E9:E10"/>
  </mergeCells>
  <printOptions horizontalCentered="1" verticalCentered="1"/>
  <pageMargins left="0.3541666666666667" right="0.22013888888888888" top="0.7479166666666667" bottom="0.9840277777777777" header="0.5118055555555555" footer="0.511805555555555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2:N16"/>
  <sheetViews>
    <sheetView zoomScale="95" zoomScaleNormal="95" zoomScalePageLayoutView="0" workbookViewId="0" topLeftCell="A8">
      <selection activeCell="P47" sqref="P46:P47"/>
    </sheetView>
  </sheetViews>
  <sheetFormatPr defaultColWidth="9.00390625" defaultRowHeight="12.75"/>
  <cols>
    <col min="1" max="1" width="4.125" style="0" customWidth="1"/>
    <col min="2" max="2" width="16.375" style="0" customWidth="1"/>
    <col min="3" max="3" width="10.625" style="0" customWidth="1"/>
    <col min="4" max="6" width="9.00390625" style="0" customWidth="1"/>
    <col min="7" max="7" width="9.00390625" style="723" customWidth="1"/>
    <col min="8" max="8" width="9.00390625" style="0" customWidth="1"/>
    <col min="9" max="9" width="11.00390625" style="0" customWidth="1"/>
    <col min="10" max="11" width="9.00390625" style="0" customWidth="1"/>
    <col min="12" max="12" width="11.125" style="0" customWidth="1"/>
  </cols>
  <sheetData>
    <row r="2" spans="1:13" s="51" customFormat="1" ht="14.25" customHeight="1">
      <c r="A2" s="49"/>
      <c r="B2" s="50"/>
      <c r="D2" s="52"/>
      <c r="E2" s="54"/>
      <c r="F2" s="54"/>
      <c r="G2" s="718"/>
      <c r="H2" s="55"/>
      <c r="K2" s="55"/>
      <c r="L2" s="55" t="s">
        <v>319</v>
      </c>
      <c r="M2" s="55"/>
    </row>
    <row r="3" spans="1:13" s="51" customFormat="1" ht="12" customHeight="1">
      <c r="A3" s="49"/>
      <c r="B3" s="56"/>
      <c r="C3" s="57"/>
      <c r="D3" s="57"/>
      <c r="E3" s="58"/>
      <c r="F3" s="58"/>
      <c r="G3" s="755"/>
      <c r="H3" s="59"/>
      <c r="I3" s="57"/>
      <c r="J3" s="57"/>
      <c r="K3" s="55"/>
      <c r="L3" s="55" t="s">
        <v>289</v>
      </c>
      <c r="M3" s="55"/>
    </row>
    <row r="4" spans="1:12" s="51" customFormat="1" ht="12.75">
      <c r="A4" s="49"/>
      <c r="B4" s="50"/>
      <c r="D4" s="52"/>
      <c r="E4" s="54"/>
      <c r="F4" s="54"/>
      <c r="G4" s="718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719"/>
      <c r="H6" s="62"/>
      <c r="I6" s="62"/>
      <c r="J6" s="62"/>
      <c r="K6" s="62"/>
      <c r="L6" s="62"/>
    </row>
    <row r="7" spans="1:12" s="51" customFormat="1" ht="12.75" customHeight="1">
      <c r="A7" s="788" t="s">
        <v>261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3" ht="13.5" thickBot="1">
      <c r="A8" s="140"/>
      <c r="B8" s="140"/>
      <c r="C8" s="140"/>
      <c r="D8" s="140"/>
      <c r="E8" s="140"/>
      <c r="F8" s="140"/>
      <c r="G8" s="720"/>
      <c r="H8" s="140"/>
      <c r="I8" s="140"/>
      <c r="J8" s="140"/>
      <c r="K8" s="140"/>
      <c r="L8" s="140"/>
      <c r="M8" s="140"/>
    </row>
    <row r="9" spans="1:12" ht="30.75" customHeight="1">
      <c r="A9" s="822" t="s">
        <v>0</v>
      </c>
      <c r="B9" s="824" t="s">
        <v>1</v>
      </c>
      <c r="C9" s="824" t="s">
        <v>162</v>
      </c>
      <c r="D9" s="824" t="s">
        <v>3</v>
      </c>
      <c r="E9" s="824" t="s">
        <v>4</v>
      </c>
      <c r="F9" s="824" t="s">
        <v>163</v>
      </c>
      <c r="G9" s="827" t="s">
        <v>164</v>
      </c>
      <c r="H9" s="816" t="s">
        <v>165</v>
      </c>
      <c r="I9" s="818" t="s">
        <v>129</v>
      </c>
      <c r="J9" s="829" t="s">
        <v>166</v>
      </c>
      <c r="K9" s="818" t="s">
        <v>167</v>
      </c>
      <c r="L9" s="820" t="s">
        <v>131</v>
      </c>
    </row>
    <row r="10" spans="1:12" ht="12.75">
      <c r="A10" s="823"/>
      <c r="B10" s="825"/>
      <c r="C10" s="825"/>
      <c r="D10" s="825"/>
      <c r="E10" s="825"/>
      <c r="F10" s="825"/>
      <c r="G10" s="828"/>
      <c r="H10" s="817"/>
      <c r="I10" s="819"/>
      <c r="J10" s="819"/>
      <c r="K10" s="819"/>
      <c r="L10" s="821"/>
    </row>
    <row r="11" spans="1:14" s="357" customFormat="1" ht="15" customHeight="1">
      <c r="A11" s="316">
        <v>1</v>
      </c>
      <c r="B11" s="270">
        <v>2</v>
      </c>
      <c r="C11" s="270">
        <v>3</v>
      </c>
      <c r="D11" s="270">
        <v>4</v>
      </c>
      <c r="E11" s="270">
        <v>5</v>
      </c>
      <c r="F11" s="271">
        <v>6</v>
      </c>
      <c r="G11" s="721">
        <v>7</v>
      </c>
      <c r="H11" s="273">
        <v>8</v>
      </c>
      <c r="I11" s="274">
        <v>9</v>
      </c>
      <c r="J11" s="274">
        <v>10</v>
      </c>
      <c r="K11" s="274">
        <v>11</v>
      </c>
      <c r="L11" s="317">
        <v>12</v>
      </c>
      <c r="M11" s="356"/>
      <c r="N11" s="356"/>
    </row>
    <row r="12" spans="1:12" ht="33.75" customHeight="1" thickBot="1">
      <c r="A12" s="348" t="s">
        <v>42</v>
      </c>
      <c r="B12" s="336" t="s">
        <v>124</v>
      </c>
      <c r="C12" s="336"/>
      <c r="D12" s="334" t="s">
        <v>24</v>
      </c>
      <c r="E12" s="334">
        <v>0.5</v>
      </c>
      <c r="F12" s="334" t="s">
        <v>25</v>
      </c>
      <c r="G12" s="586">
        <v>10</v>
      </c>
      <c r="H12" s="555"/>
      <c r="I12" s="555"/>
      <c r="J12" s="336"/>
      <c r="K12" s="555"/>
      <c r="L12" s="559"/>
    </row>
    <row r="13" ht="17.25" customHeight="1"/>
    <row r="14" spans="1:13" s="4" customFormat="1" ht="15" customHeight="1">
      <c r="A14" s="140"/>
      <c r="B14" s="140"/>
      <c r="C14" s="140"/>
      <c r="D14" s="140"/>
      <c r="E14" s="140"/>
      <c r="F14" s="140"/>
      <c r="G14" s="720"/>
      <c r="H14" s="140"/>
      <c r="I14" s="140"/>
      <c r="J14" s="140"/>
      <c r="K14" s="140"/>
      <c r="L14" s="140"/>
      <c r="M14" s="140"/>
    </row>
    <row r="15" spans="1:13" s="4" customFormat="1" ht="17.25" customHeight="1">
      <c r="A15" s="140"/>
      <c r="B15" s="140"/>
      <c r="C15" s="140"/>
      <c r="D15" s="140"/>
      <c r="E15" s="140"/>
      <c r="F15" s="140"/>
      <c r="G15" s="720"/>
      <c r="H15" s="140"/>
      <c r="I15" s="140"/>
      <c r="J15" s="140"/>
      <c r="K15" s="140"/>
      <c r="L15" s="140"/>
      <c r="M15" s="140"/>
    </row>
    <row r="16" spans="1:13" s="4" customFormat="1" ht="14.25" customHeight="1">
      <c r="A16" s="140"/>
      <c r="B16" s="140"/>
      <c r="C16" s="140"/>
      <c r="D16" s="140"/>
      <c r="E16" s="140"/>
      <c r="F16" s="140"/>
      <c r="G16" s="720"/>
      <c r="H16" s="140"/>
      <c r="I16" s="140"/>
      <c r="J16" s="140"/>
      <c r="K16" s="140"/>
      <c r="L16" s="140"/>
      <c r="M16" s="140"/>
    </row>
  </sheetData>
  <sheetProtection selectLockedCells="1" selectUnlockedCells="1"/>
  <mergeCells count="14">
    <mergeCell ref="L9:L10"/>
    <mergeCell ref="G9:G10"/>
    <mergeCell ref="A5:L5"/>
    <mergeCell ref="A7:L7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K9:K1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2"/>
  <sheetViews>
    <sheetView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2" customWidth="1"/>
    <col min="2" max="2" width="25.375" style="3" customWidth="1"/>
    <col min="3" max="3" width="15.75390625" style="4" customWidth="1"/>
    <col min="4" max="4" width="14.00390625" style="4" customWidth="1"/>
    <col min="5" max="5" width="10.625" style="4" customWidth="1"/>
    <col min="6" max="6" width="9.375" style="4" customWidth="1"/>
    <col min="7" max="7" width="8.375" style="740" customWidth="1"/>
    <col min="8" max="8" width="10.625" style="48" customWidth="1"/>
    <col min="9" max="9" width="12.875" style="4" customWidth="1"/>
    <col min="10" max="10" width="8.75390625" style="4" customWidth="1"/>
    <col min="11" max="11" width="9.625" style="4" customWidth="1"/>
    <col min="12" max="12" width="13.625" style="4" customWidth="1"/>
    <col min="13" max="16384" width="9.125" style="4" customWidth="1"/>
  </cols>
  <sheetData>
    <row r="1" spans="1:7" s="51" customFormat="1" ht="12.75">
      <c r="A1" s="49"/>
      <c r="B1" s="50"/>
      <c r="D1" s="52"/>
      <c r="E1" s="53"/>
      <c r="F1" s="53"/>
      <c r="G1" s="717"/>
    </row>
    <row r="2" spans="1:13" s="51" customFormat="1" ht="14.25" customHeight="1">
      <c r="A2" s="49"/>
      <c r="B2" s="50"/>
      <c r="D2" s="52"/>
      <c r="E2" s="54"/>
      <c r="F2" s="54"/>
      <c r="G2" s="718"/>
      <c r="H2" s="55"/>
      <c r="K2" s="55"/>
      <c r="L2" s="55" t="s">
        <v>320</v>
      </c>
      <c r="M2" s="55"/>
    </row>
    <row r="3" spans="1:13" s="51" customFormat="1" ht="12" customHeight="1">
      <c r="A3" s="49"/>
      <c r="B3" s="56"/>
      <c r="C3" s="57"/>
      <c r="D3" s="57"/>
      <c r="E3" s="58"/>
      <c r="F3" s="58"/>
      <c r="G3" s="755"/>
      <c r="H3" s="59"/>
      <c r="I3" s="57"/>
      <c r="J3" s="57"/>
      <c r="K3" s="55"/>
      <c r="L3" s="55" t="s">
        <v>289</v>
      </c>
      <c r="M3" s="55"/>
    </row>
    <row r="4" spans="1:12" s="51" customFormat="1" ht="12.75">
      <c r="A4" s="49"/>
      <c r="B4" s="50"/>
      <c r="D4" s="52"/>
      <c r="E4" s="54"/>
      <c r="F4" s="54"/>
      <c r="G4" s="718"/>
      <c r="H4" s="55"/>
      <c r="J4" s="55"/>
      <c r="K4" s="55"/>
      <c r="L4" s="60"/>
    </row>
    <row r="5" spans="1:12" s="51" customFormat="1" ht="12.75">
      <c r="A5" s="786" t="s">
        <v>224</v>
      </c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</row>
    <row r="6" spans="1:12" s="51" customFormat="1" ht="16.5" customHeight="1">
      <c r="A6" s="63"/>
      <c r="B6" s="64"/>
      <c r="C6" s="62"/>
      <c r="D6" s="61"/>
      <c r="E6" s="65"/>
      <c r="F6" s="65"/>
      <c r="G6" s="719"/>
      <c r="H6" s="62"/>
      <c r="I6" s="62"/>
      <c r="J6" s="62"/>
      <c r="K6" s="62"/>
      <c r="L6" s="62"/>
    </row>
    <row r="7" spans="1:12" s="51" customFormat="1" ht="12.75">
      <c r="A7" s="788" t="s">
        <v>262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</row>
    <row r="8" spans="1:12" s="51" customFormat="1" ht="13.5" thickBot="1">
      <c r="A8" s="66"/>
      <c r="B8" s="67"/>
      <c r="C8" s="67"/>
      <c r="D8" s="67"/>
      <c r="E8" s="67"/>
      <c r="F8" s="67"/>
      <c r="G8" s="731"/>
      <c r="H8" s="67"/>
      <c r="I8" s="67"/>
      <c r="J8" s="67"/>
      <c r="K8" s="67"/>
      <c r="L8" s="67"/>
    </row>
    <row r="9" spans="1:12" ht="18" customHeight="1">
      <c r="A9" s="189" t="s">
        <v>0</v>
      </c>
      <c r="B9" s="190" t="s">
        <v>1</v>
      </c>
      <c r="C9" s="165" t="s">
        <v>2</v>
      </c>
      <c r="D9" s="191" t="s">
        <v>3</v>
      </c>
      <c r="E9" s="165" t="s">
        <v>4</v>
      </c>
      <c r="F9" s="164" t="s">
        <v>5</v>
      </c>
      <c r="G9" s="732" t="s">
        <v>40</v>
      </c>
      <c r="H9" s="199" t="s">
        <v>7</v>
      </c>
      <c r="I9" s="168" t="s">
        <v>8</v>
      </c>
      <c r="J9" s="192" t="s">
        <v>9</v>
      </c>
      <c r="K9" s="167" t="s">
        <v>7</v>
      </c>
      <c r="L9" s="169" t="s">
        <v>8</v>
      </c>
    </row>
    <row r="10" spans="1:12" ht="28.5" customHeight="1" thickBot="1">
      <c r="A10" s="592"/>
      <c r="B10" s="593"/>
      <c r="C10" s="481" t="s">
        <v>10</v>
      </c>
      <c r="D10" s="506"/>
      <c r="E10" s="481" t="s">
        <v>11</v>
      </c>
      <c r="F10" s="506" t="s">
        <v>41</v>
      </c>
      <c r="G10" s="756" t="s">
        <v>34</v>
      </c>
      <c r="H10" s="482" t="s">
        <v>14</v>
      </c>
      <c r="I10" s="594" t="s">
        <v>14</v>
      </c>
      <c r="J10" s="595" t="s">
        <v>15</v>
      </c>
      <c r="K10" s="483" t="s">
        <v>16</v>
      </c>
      <c r="L10" s="596" t="s">
        <v>16</v>
      </c>
    </row>
    <row r="11" spans="1:12" s="5" customFormat="1" ht="18" customHeight="1">
      <c r="A11" s="597">
        <v>1</v>
      </c>
      <c r="B11" s="598">
        <v>2</v>
      </c>
      <c r="C11" s="598">
        <v>3</v>
      </c>
      <c r="D11" s="598">
        <v>4</v>
      </c>
      <c r="E11" s="598">
        <v>5</v>
      </c>
      <c r="F11" s="599">
        <v>6</v>
      </c>
      <c r="G11" s="757">
        <v>7</v>
      </c>
      <c r="H11" s="600">
        <v>8</v>
      </c>
      <c r="I11" s="601">
        <v>9</v>
      </c>
      <c r="J11" s="601">
        <v>10</v>
      </c>
      <c r="K11" s="601">
        <v>11</v>
      </c>
      <c r="L11" s="602">
        <v>12</v>
      </c>
    </row>
    <row r="12" spans="1:14" ht="18" customHeight="1">
      <c r="A12" s="608">
        <v>1</v>
      </c>
      <c r="B12" s="606" t="s">
        <v>76</v>
      </c>
      <c r="C12" s="588"/>
      <c r="D12" s="607" t="s">
        <v>77</v>
      </c>
      <c r="E12" s="581">
        <v>0.1</v>
      </c>
      <c r="F12" s="581" t="s">
        <v>25</v>
      </c>
      <c r="G12" s="759">
        <v>150</v>
      </c>
      <c r="H12" s="589"/>
      <c r="I12" s="590"/>
      <c r="J12" s="314"/>
      <c r="K12" s="591"/>
      <c r="L12" s="541"/>
      <c r="N12" s="795"/>
    </row>
    <row r="13" spans="1:14" ht="18" customHeight="1" thickBot="1">
      <c r="A13" s="604">
        <f>A12+1</f>
        <v>2</v>
      </c>
      <c r="B13" s="609" t="s">
        <v>76</v>
      </c>
      <c r="C13" s="585"/>
      <c r="D13" s="586" t="s">
        <v>18</v>
      </c>
      <c r="E13" s="613" t="s">
        <v>78</v>
      </c>
      <c r="F13" s="586" t="s">
        <v>25</v>
      </c>
      <c r="G13" s="758">
        <v>200</v>
      </c>
      <c r="H13" s="603"/>
      <c r="I13" s="571"/>
      <c r="J13" s="321"/>
      <c r="K13" s="587"/>
      <c r="L13" s="566"/>
      <c r="N13" s="795"/>
    </row>
    <row r="14" spans="1:12" ht="18" customHeight="1" thickBot="1">
      <c r="A14" s="106"/>
      <c r="B14" s="107"/>
      <c r="C14" s="91"/>
      <c r="D14" s="91"/>
      <c r="E14" s="91"/>
      <c r="F14" s="91"/>
      <c r="G14" s="736"/>
      <c r="H14" s="108"/>
      <c r="I14" s="109"/>
      <c r="J14" s="91"/>
      <c r="K14" s="91"/>
      <c r="L14" s="473"/>
    </row>
    <row r="15" spans="1:12" ht="18" customHeight="1">
      <c r="A15" s="138"/>
      <c r="B15" s="139"/>
      <c r="C15" s="140"/>
      <c r="D15" s="140"/>
      <c r="E15" s="140"/>
      <c r="F15" s="140"/>
      <c r="G15" s="720"/>
      <c r="H15" s="141"/>
      <c r="I15" s="140"/>
      <c r="J15" s="140"/>
      <c r="K15" s="142"/>
      <c r="L15" s="143"/>
    </row>
    <row r="16" spans="1:12" s="298" customFormat="1" ht="18" customHeight="1">
      <c r="A16" s="90"/>
      <c r="B16" s="113"/>
      <c r="C16" s="89"/>
      <c r="D16" s="106"/>
      <c r="E16" s="106"/>
      <c r="F16" s="106"/>
      <c r="G16" s="634"/>
      <c r="H16" s="90"/>
      <c r="I16" s="114"/>
      <c r="J16" s="89"/>
      <c r="K16" s="89"/>
      <c r="L16" s="89"/>
    </row>
    <row r="17" spans="1:12" s="298" customFormat="1" ht="18" customHeight="1">
      <c r="A17" s="138"/>
      <c r="B17" s="146" t="s">
        <v>94</v>
      </c>
      <c r="C17" s="143"/>
      <c r="D17" s="143"/>
      <c r="E17" s="143"/>
      <c r="F17" s="143"/>
      <c r="G17" s="728"/>
      <c r="H17" s="147"/>
      <c r="I17" s="143"/>
      <c r="J17" s="143"/>
      <c r="K17" s="143"/>
      <c r="L17" s="143"/>
    </row>
    <row r="18" spans="1:12" ht="18" customHeight="1">
      <c r="A18" s="115"/>
      <c r="B18" s="146"/>
      <c r="C18" s="143"/>
      <c r="D18" s="143"/>
      <c r="E18" s="143"/>
      <c r="F18" s="143"/>
      <c r="G18" s="728"/>
      <c r="H18" s="147"/>
      <c r="I18" s="143"/>
      <c r="J18" s="143"/>
      <c r="K18" s="143"/>
      <c r="L18" s="111"/>
    </row>
    <row r="19" spans="1:12" ht="18" customHeight="1">
      <c r="A19" s="115"/>
      <c r="B19" s="116"/>
      <c r="C19" s="117"/>
      <c r="D19" s="118"/>
      <c r="E19" s="119"/>
      <c r="F19" s="120"/>
      <c r="G19" s="737"/>
      <c r="H19" s="122"/>
      <c r="I19" s="117"/>
      <c r="J19" s="117"/>
      <c r="K19" s="117"/>
      <c r="L19" s="111"/>
    </row>
    <row r="20" spans="1:12" ht="18" customHeight="1">
      <c r="A20" s="115"/>
      <c r="B20" s="116"/>
      <c r="C20" s="117"/>
      <c r="D20" s="118"/>
      <c r="E20" s="119"/>
      <c r="F20" s="120"/>
      <c r="G20" s="737"/>
      <c r="H20" s="122"/>
      <c r="I20" s="117"/>
      <c r="J20" s="123"/>
      <c r="K20" s="123"/>
      <c r="L20" s="111"/>
    </row>
    <row r="21" spans="1:12" ht="18" customHeight="1">
      <c r="A21" s="115"/>
      <c r="B21" s="116"/>
      <c r="C21" s="124"/>
      <c r="D21" s="124"/>
      <c r="E21" s="124"/>
      <c r="F21" s="124"/>
      <c r="G21" s="738"/>
      <c r="H21" s="126"/>
      <c r="I21" s="123"/>
      <c r="J21" s="123"/>
      <c r="K21" s="123"/>
      <c r="L21" s="111"/>
    </row>
    <row r="22" spans="1:12" ht="18" customHeight="1">
      <c r="A22" s="115"/>
      <c r="B22" s="116"/>
      <c r="C22" s="124"/>
      <c r="D22" s="124"/>
      <c r="E22" s="124"/>
      <c r="F22" s="124"/>
      <c r="G22" s="738"/>
      <c r="H22" s="127"/>
      <c r="I22" s="123"/>
      <c r="J22" s="123"/>
      <c r="K22" s="123"/>
      <c r="L22" s="111"/>
    </row>
    <row r="23" spans="1:12" ht="18" customHeight="1">
      <c r="A23" s="115"/>
      <c r="B23" s="110"/>
      <c r="C23" s="111"/>
      <c r="D23" s="111"/>
      <c r="E23" s="111"/>
      <c r="F23" s="111"/>
      <c r="G23" s="739"/>
      <c r="H23" s="112"/>
      <c r="I23" s="111"/>
      <c r="J23" s="111"/>
      <c r="K23" s="111"/>
      <c r="L23" s="111"/>
    </row>
    <row r="24" spans="1:12" ht="18" customHeight="1">
      <c r="A24" s="115"/>
      <c r="B24" s="110"/>
      <c r="C24" s="111"/>
      <c r="D24" s="111"/>
      <c r="E24" s="111"/>
      <c r="F24" s="111"/>
      <c r="G24" s="739"/>
      <c r="H24" s="112"/>
      <c r="I24" s="111"/>
      <c r="J24" s="111"/>
      <c r="K24" s="111"/>
      <c r="L24" s="111"/>
    </row>
    <row r="25" ht="18" customHeight="1"/>
    <row r="28" ht="21" customHeight="1"/>
    <row r="42" spans="2:15" s="2" customFormat="1" ht="24.75" customHeight="1">
      <c r="B42" s="3"/>
      <c r="C42" s="4"/>
      <c r="D42" s="4"/>
      <c r="E42" s="4"/>
      <c r="F42" s="4"/>
      <c r="G42" s="740"/>
      <c r="H42" s="48"/>
      <c r="I42" s="4"/>
      <c r="J42" s="4"/>
      <c r="K42" s="4"/>
      <c r="L42" s="4"/>
      <c r="M42" s="4"/>
      <c r="N42" s="4"/>
      <c r="O42" s="4"/>
    </row>
    <row r="46" spans="2:15" s="2" customFormat="1" ht="27" customHeight="1">
      <c r="B46" s="3"/>
      <c r="C46" s="4"/>
      <c r="D46" s="4"/>
      <c r="E46" s="4"/>
      <c r="F46" s="4"/>
      <c r="G46" s="740"/>
      <c r="H46" s="48"/>
      <c r="I46" s="4"/>
      <c r="J46" s="4"/>
      <c r="K46" s="4"/>
      <c r="L46" s="4"/>
      <c r="M46" s="4"/>
      <c r="N46" s="4"/>
      <c r="O46" s="4"/>
    </row>
    <row r="47" spans="2:15" s="2" customFormat="1" ht="19.5" customHeight="1">
      <c r="B47" s="3"/>
      <c r="C47" s="4"/>
      <c r="D47" s="4"/>
      <c r="E47" s="4"/>
      <c r="F47" s="4"/>
      <c r="G47" s="740"/>
      <c r="H47" s="48"/>
      <c r="I47" s="4"/>
      <c r="J47" s="4"/>
      <c r="K47" s="4"/>
      <c r="L47" s="4"/>
      <c r="M47" s="4"/>
      <c r="N47" s="4"/>
      <c r="O47" s="4"/>
    </row>
    <row r="48" spans="2:15" s="2" customFormat="1" ht="18.75" customHeight="1">
      <c r="B48" s="3"/>
      <c r="C48" s="4"/>
      <c r="D48" s="4"/>
      <c r="E48" s="4"/>
      <c r="F48" s="4"/>
      <c r="G48" s="740"/>
      <c r="H48" s="48"/>
      <c r="I48" s="4"/>
      <c r="J48" s="4"/>
      <c r="K48" s="4"/>
      <c r="L48" s="4"/>
      <c r="M48" s="4"/>
      <c r="N48" s="4"/>
      <c r="O48" s="4"/>
    </row>
    <row r="49" spans="2:15" s="2" customFormat="1" ht="18.75" customHeight="1">
      <c r="B49" s="3"/>
      <c r="C49" s="4"/>
      <c r="D49" s="4"/>
      <c r="E49" s="4"/>
      <c r="F49" s="4"/>
      <c r="G49" s="740"/>
      <c r="H49" s="48"/>
      <c r="I49" s="4"/>
      <c r="J49" s="4"/>
      <c r="K49" s="4"/>
      <c r="L49" s="4"/>
      <c r="M49" s="4"/>
      <c r="N49" s="4"/>
      <c r="O49" s="4"/>
    </row>
    <row r="50" spans="2:15" s="2" customFormat="1" ht="21.75" customHeight="1">
      <c r="B50" s="3"/>
      <c r="C50" s="4"/>
      <c r="D50" s="4"/>
      <c r="E50" s="4"/>
      <c r="F50" s="4"/>
      <c r="G50" s="740"/>
      <c r="H50" s="48"/>
      <c r="I50" s="4"/>
      <c r="J50" s="4"/>
      <c r="K50" s="4"/>
      <c r="L50" s="4"/>
      <c r="M50" s="4"/>
      <c r="N50" s="4"/>
      <c r="O50" s="4"/>
    </row>
    <row r="51" spans="2:15" s="2" customFormat="1" ht="20.25" customHeight="1">
      <c r="B51" s="3"/>
      <c r="C51" s="4"/>
      <c r="D51" s="4"/>
      <c r="E51" s="4"/>
      <c r="F51" s="4"/>
      <c r="G51" s="740"/>
      <c r="H51" s="48"/>
      <c r="I51" s="4"/>
      <c r="J51" s="4"/>
      <c r="K51" s="4"/>
      <c r="L51" s="4"/>
      <c r="M51" s="4"/>
      <c r="N51" s="4"/>
      <c r="O51" s="4"/>
    </row>
    <row r="52" spans="2:15" s="2" customFormat="1" ht="18" customHeight="1">
      <c r="B52" s="3"/>
      <c r="C52" s="4"/>
      <c r="D52" s="4"/>
      <c r="E52" s="4"/>
      <c r="F52" s="4"/>
      <c r="G52" s="740"/>
      <c r="H52" s="48"/>
      <c r="I52" s="4"/>
      <c r="J52" s="4"/>
      <c r="K52" s="4"/>
      <c r="L52" s="4"/>
      <c r="M52" s="4"/>
      <c r="N52" s="4"/>
      <c r="O52" s="4"/>
    </row>
  </sheetData>
  <sheetProtection selectLockedCells="1" selectUnlockedCells="1"/>
  <mergeCells count="3">
    <mergeCell ref="A5:L5"/>
    <mergeCell ref="A7:L7"/>
    <mergeCell ref="N12:N13"/>
  </mergeCells>
  <printOptions horizontalCentered="1"/>
  <pageMargins left="0.1968503937007874" right="0.35433070866141736" top="0.4330708661417323" bottom="0.4330708661417323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2:N15"/>
  <sheetViews>
    <sheetView zoomScale="95" zoomScaleNormal="95" zoomScalePageLayoutView="0" workbookViewId="0" topLeftCell="A1">
      <selection activeCell="A7" sqref="A7:L7"/>
    </sheetView>
  </sheetViews>
  <sheetFormatPr defaultColWidth="9.00390625" defaultRowHeight="12.75"/>
  <cols>
    <col min="1" max="1" width="4.375" style="0" customWidth="1"/>
    <col min="2" max="2" width="17.125" style="0" customWidth="1"/>
    <col min="3" max="3" width="12.75390625" style="0" customWidth="1"/>
    <col min="4" max="6" width="9.00390625" style="0" customWidth="1"/>
    <col min="7" max="7" width="7.75390625" style="723" customWidth="1"/>
    <col min="8" max="8" width="9.625" style="0" customWidth="1"/>
    <col min="9" max="9" width="11.875" style="0" customWidth="1"/>
    <col min="10" max="10" width="6.875" style="0" customWidth="1"/>
    <col min="11" max="11" width="11.625" style="0" customWidth="1"/>
    <col min="12" max="12" width="11.75390625" style="0" customWidth="1"/>
  </cols>
  <sheetData>
    <row r="2" spans="1:13" s="51" customFormat="1" ht="14.25" customHeight="1">
      <c r="A2" s="49"/>
      <c r="B2" s="50"/>
      <c r="D2" s="52"/>
      <c r="E2" s="54"/>
      <c r="F2" s="54"/>
      <c r="G2" s="718"/>
      <c r="H2" s="55"/>
      <c r="K2" s="55"/>
      <c r="L2" s="55" t="s">
        <v>321</v>
      </c>
      <c r="M2" s="55"/>
    </row>
    <row r="3" spans="1:13" s="51" customFormat="1" ht="12" customHeight="1">
      <c r="A3" s="49"/>
      <c r="B3" s="56"/>
      <c r="C3" s="57"/>
      <c r="D3" s="57"/>
      <c r="E3" s="58"/>
      <c r="F3" s="58"/>
      <c r="G3" s="755"/>
      <c r="H3" s="59"/>
      <c r="I3" s="57"/>
      <c r="J3" s="57"/>
      <c r="K3" s="55"/>
      <c r="L3" s="55" t="s">
        <v>289</v>
      </c>
      <c r="M3" s="55"/>
    </row>
    <row r="4" spans="1:12" s="51" customFormat="1" ht="12.75">
      <c r="A4" s="49"/>
      <c r="B4" s="50"/>
      <c r="D4" s="52"/>
      <c r="E4" s="54"/>
      <c r="F4" s="54"/>
      <c r="G4" s="718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719"/>
      <c r="H6" s="62"/>
      <c r="I6" s="62"/>
      <c r="J6" s="62"/>
      <c r="K6" s="62"/>
      <c r="L6" s="62"/>
    </row>
    <row r="7" spans="1:12" s="51" customFormat="1" ht="12.75" customHeight="1">
      <c r="A7" s="788" t="s">
        <v>266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3" ht="13.5" thickBot="1">
      <c r="A8" s="140"/>
      <c r="B8" s="140"/>
      <c r="C8" s="140"/>
      <c r="D8" s="140"/>
      <c r="E8" s="140"/>
      <c r="F8" s="140"/>
      <c r="G8" s="720"/>
      <c r="H8" s="140"/>
      <c r="I8" s="140"/>
      <c r="J8" s="140"/>
      <c r="K8" s="140"/>
      <c r="L8" s="140"/>
      <c r="M8" s="140"/>
    </row>
    <row r="9" spans="1:12" ht="25.5" customHeight="1">
      <c r="A9" s="822" t="s">
        <v>0</v>
      </c>
      <c r="B9" s="824" t="s">
        <v>1</v>
      </c>
      <c r="C9" s="824" t="s">
        <v>162</v>
      </c>
      <c r="D9" s="824" t="s">
        <v>3</v>
      </c>
      <c r="E9" s="824" t="s">
        <v>4</v>
      </c>
      <c r="F9" s="824" t="s">
        <v>163</v>
      </c>
      <c r="G9" s="827" t="s">
        <v>164</v>
      </c>
      <c r="H9" s="816" t="s">
        <v>165</v>
      </c>
      <c r="I9" s="818" t="s">
        <v>129</v>
      </c>
      <c r="J9" s="829" t="s">
        <v>166</v>
      </c>
      <c r="K9" s="818" t="s">
        <v>167</v>
      </c>
      <c r="L9" s="820" t="s">
        <v>131</v>
      </c>
    </row>
    <row r="10" spans="1:12" ht="25.5" customHeight="1">
      <c r="A10" s="823"/>
      <c r="B10" s="825"/>
      <c r="C10" s="825"/>
      <c r="D10" s="825"/>
      <c r="E10" s="825"/>
      <c r="F10" s="825"/>
      <c r="G10" s="828"/>
      <c r="H10" s="817"/>
      <c r="I10" s="819"/>
      <c r="J10" s="819"/>
      <c r="K10" s="819"/>
      <c r="L10" s="821"/>
    </row>
    <row r="11" spans="1:14" s="357" customFormat="1" ht="15" customHeight="1">
      <c r="A11" s="316">
        <v>1</v>
      </c>
      <c r="B11" s="270">
        <v>2</v>
      </c>
      <c r="C11" s="270">
        <v>3</v>
      </c>
      <c r="D11" s="270">
        <v>4</v>
      </c>
      <c r="E11" s="270">
        <v>5</v>
      </c>
      <c r="F11" s="271">
        <v>6</v>
      </c>
      <c r="G11" s="721">
        <v>7</v>
      </c>
      <c r="H11" s="273">
        <v>8</v>
      </c>
      <c r="I11" s="274">
        <v>9</v>
      </c>
      <c r="J11" s="274">
        <v>10</v>
      </c>
      <c r="K11" s="274">
        <v>11</v>
      </c>
      <c r="L11" s="317">
        <v>12</v>
      </c>
      <c r="M11" s="408"/>
      <c r="N11" s="356"/>
    </row>
    <row r="12" spans="1:12" ht="30.75" customHeight="1" thickBot="1">
      <c r="A12" s="332">
        <v>1</v>
      </c>
      <c r="B12" s="336" t="s">
        <v>212</v>
      </c>
      <c r="C12" s="336"/>
      <c r="D12" s="334" t="s">
        <v>24</v>
      </c>
      <c r="E12" s="334">
        <v>0.2</v>
      </c>
      <c r="F12" s="334" t="s">
        <v>198</v>
      </c>
      <c r="G12" s="586">
        <v>100</v>
      </c>
      <c r="H12" s="336"/>
      <c r="I12" s="337"/>
      <c r="J12" s="336"/>
      <c r="K12" s="336"/>
      <c r="L12" s="559"/>
    </row>
    <row r="13" ht="15.75" customHeight="1"/>
    <row r="15" ht="12.75">
      <c r="K15" s="45"/>
    </row>
  </sheetData>
  <sheetProtection selectLockedCells="1" selectUnlockedCells="1"/>
  <mergeCells count="14">
    <mergeCell ref="E9:E10"/>
    <mergeCell ref="F9:F10"/>
    <mergeCell ref="G9:G10"/>
    <mergeCell ref="H9:H10"/>
    <mergeCell ref="I9:I10"/>
    <mergeCell ref="J9:J10"/>
    <mergeCell ref="K9:K10"/>
    <mergeCell ref="L9:L10"/>
    <mergeCell ref="A5:L5"/>
    <mergeCell ref="A7:L7"/>
    <mergeCell ref="A9:A10"/>
    <mergeCell ref="B9:B10"/>
    <mergeCell ref="C9:C10"/>
    <mergeCell ref="D9:D1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2:N13"/>
  <sheetViews>
    <sheetView zoomScale="95" zoomScaleNormal="95" zoomScalePageLayoutView="0" workbookViewId="0" topLeftCell="A25">
      <selection activeCell="R70" sqref="R70"/>
    </sheetView>
  </sheetViews>
  <sheetFormatPr defaultColWidth="9.00390625" defaultRowHeight="12.75"/>
  <cols>
    <col min="1" max="1" width="4.375" style="0" customWidth="1"/>
    <col min="2" max="2" width="17.125" style="0" customWidth="1"/>
    <col min="3" max="3" width="12.75390625" style="0" customWidth="1"/>
    <col min="4" max="6" width="9.00390625" style="0" customWidth="1"/>
    <col min="7" max="7" width="7.75390625" style="723" customWidth="1"/>
    <col min="8" max="8" width="9.625" style="0" customWidth="1"/>
    <col min="9" max="9" width="11.875" style="0" customWidth="1"/>
    <col min="10" max="10" width="6.875" style="0" customWidth="1"/>
    <col min="11" max="11" width="11.625" style="0" customWidth="1"/>
    <col min="12" max="12" width="11.75390625" style="0" customWidth="1"/>
  </cols>
  <sheetData>
    <row r="2" spans="1:13" s="51" customFormat="1" ht="14.25" customHeight="1">
      <c r="A2" s="49"/>
      <c r="B2" s="50"/>
      <c r="D2" s="52"/>
      <c r="E2" s="54"/>
      <c r="F2" s="54"/>
      <c r="G2" s="718"/>
      <c r="H2" s="55"/>
      <c r="K2" s="55"/>
      <c r="L2" s="55" t="s">
        <v>322</v>
      </c>
      <c r="M2" s="55"/>
    </row>
    <row r="3" spans="1:13" s="51" customFormat="1" ht="12" customHeight="1">
      <c r="A3" s="49"/>
      <c r="B3" s="56"/>
      <c r="C3" s="57"/>
      <c r="D3" s="57"/>
      <c r="E3" s="58"/>
      <c r="F3" s="58"/>
      <c r="G3" s="755"/>
      <c r="H3" s="59"/>
      <c r="I3" s="57"/>
      <c r="J3" s="57"/>
      <c r="K3" s="55"/>
      <c r="L3" s="55" t="s">
        <v>289</v>
      </c>
      <c r="M3" s="55"/>
    </row>
    <row r="4" spans="1:12" s="51" customFormat="1" ht="12.75">
      <c r="A4" s="49"/>
      <c r="B4" s="50"/>
      <c r="D4" s="52"/>
      <c r="E4" s="54"/>
      <c r="F4" s="54"/>
      <c r="G4" s="718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719"/>
      <c r="H6" s="62"/>
      <c r="I6" s="62"/>
      <c r="J6" s="62"/>
      <c r="K6" s="62"/>
      <c r="L6" s="62"/>
    </row>
    <row r="7" spans="1:12" s="51" customFormat="1" ht="12.75" customHeight="1">
      <c r="A7" s="788" t="s">
        <v>264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3" ht="12.75">
      <c r="A8" s="140"/>
      <c r="B8" s="140"/>
      <c r="C8" s="140"/>
      <c r="D8" s="140"/>
      <c r="E8" s="140"/>
      <c r="F8" s="140"/>
      <c r="G8" s="720"/>
      <c r="H8" s="140"/>
      <c r="I8" s="140"/>
      <c r="J8" s="140"/>
      <c r="K8" s="140"/>
      <c r="L8" s="140"/>
      <c r="M8" s="140"/>
    </row>
    <row r="9" spans="1:12" ht="25.5" customHeight="1">
      <c r="A9" s="825" t="s">
        <v>0</v>
      </c>
      <c r="B9" s="826" t="s">
        <v>1</v>
      </c>
      <c r="C9" s="826" t="s">
        <v>162</v>
      </c>
      <c r="D9" s="826" t="s">
        <v>3</v>
      </c>
      <c r="E9" s="826" t="s">
        <v>4</v>
      </c>
      <c r="F9" s="826" t="s">
        <v>163</v>
      </c>
      <c r="G9" s="828" t="s">
        <v>164</v>
      </c>
      <c r="H9" s="817" t="s">
        <v>165</v>
      </c>
      <c r="I9" s="819" t="s">
        <v>129</v>
      </c>
      <c r="J9" s="830" t="s">
        <v>166</v>
      </c>
      <c r="K9" s="819" t="s">
        <v>167</v>
      </c>
      <c r="L9" s="819" t="s">
        <v>131</v>
      </c>
    </row>
    <row r="10" spans="1:12" ht="25.5" customHeight="1">
      <c r="A10" s="825"/>
      <c r="B10" s="825"/>
      <c r="C10" s="825"/>
      <c r="D10" s="825"/>
      <c r="E10" s="825"/>
      <c r="F10" s="825"/>
      <c r="G10" s="828"/>
      <c r="H10" s="817"/>
      <c r="I10" s="819"/>
      <c r="J10" s="819"/>
      <c r="K10" s="819"/>
      <c r="L10" s="819"/>
    </row>
    <row r="11" spans="1:14" s="357" customFormat="1" ht="15" customHeight="1">
      <c r="A11" s="760">
        <v>1</v>
      </c>
      <c r="B11" s="760">
        <v>2</v>
      </c>
      <c r="C11" s="760">
        <v>3</v>
      </c>
      <c r="D11" s="760">
        <v>4</v>
      </c>
      <c r="E11" s="760">
        <v>5</v>
      </c>
      <c r="F11" s="761">
        <v>6</v>
      </c>
      <c r="G11" s="762">
        <v>7</v>
      </c>
      <c r="H11" s="763">
        <v>8</v>
      </c>
      <c r="I11" s="764">
        <v>9</v>
      </c>
      <c r="J11" s="764">
        <v>10</v>
      </c>
      <c r="K11" s="764">
        <v>11</v>
      </c>
      <c r="L11" s="764">
        <v>12</v>
      </c>
      <c r="M11" s="356"/>
      <c r="N11" s="356"/>
    </row>
    <row r="12" spans="1:12" ht="32.25" customHeight="1">
      <c r="A12" s="133">
        <v>1</v>
      </c>
      <c r="B12" s="132" t="s">
        <v>265</v>
      </c>
      <c r="C12" s="132"/>
      <c r="D12" s="133" t="s">
        <v>18</v>
      </c>
      <c r="E12" s="136" t="s">
        <v>143</v>
      </c>
      <c r="F12" s="133" t="s">
        <v>21</v>
      </c>
      <c r="G12" s="581">
        <v>100</v>
      </c>
      <c r="H12" s="253"/>
      <c r="I12" s="254"/>
      <c r="J12" s="132"/>
      <c r="K12" s="132"/>
      <c r="L12" s="253"/>
    </row>
    <row r="13" ht="12.75">
      <c r="K13" s="45"/>
    </row>
  </sheetData>
  <sheetProtection selectLockedCells="1" selectUnlockedCells="1"/>
  <mergeCells count="14">
    <mergeCell ref="E9:E10"/>
    <mergeCell ref="F9:F10"/>
    <mergeCell ref="G9:G10"/>
    <mergeCell ref="H9:H10"/>
    <mergeCell ref="I9:I10"/>
    <mergeCell ref="J9:J10"/>
    <mergeCell ref="K9:K10"/>
    <mergeCell ref="L9:L10"/>
    <mergeCell ref="A5:L5"/>
    <mergeCell ref="A7:L7"/>
    <mergeCell ref="A9:A10"/>
    <mergeCell ref="B9:B10"/>
    <mergeCell ref="C9:C10"/>
    <mergeCell ref="D9:D1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N14"/>
  <sheetViews>
    <sheetView zoomScale="95" zoomScaleNormal="95" zoomScalePageLayoutView="0" workbookViewId="0" topLeftCell="A7">
      <selection activeCell="A7" sqref="A7:L7"/>
    </sheetView>
  </sheetViews>
  <sheetFormatPr defaultColWidth="9.00390625" defaultRowHeight="12.75"/>
  <cols>
    <col min="1" max="1" width="4.00390625" style="4" customWidth="1"/>
    <col min="2" max="2" width="27.375" style="4" customWidth="1"/>
    <col min="3" max="3" width="18.75390625" style="4" customWidth="1"/>
    <col min="4" max="4" width="10.375" style="4" customWidth="1"/>
    <col min="5" max="5" width="10.625" style="4" customWidth="1"/>
    <col min="6" max="6" width="9.375" style="4" customWidth="1"/>
    <col min="7" max="7" width="7.125" style="740" customWidth="1"/>
    <col min="8" max="8" width="9.00390625" style="4" customWidth="1"/>
    <col min="9" max="9" width="14.75390625" style="4" customWidth="1"/>
    <col min="10" max="10" width="8.00390625" style="4" customWidth="1"/>
    <col min="11" max="11" width="11.875" style="4" customWidth="1"/>
    <col min="12" max="12" width="12.125" style="4" customWidth="1"/>
    <col min="13" max="16384" width="9.125" style="4" customWidth="1"/>
  </cols>
  <sheetData>
    <row r="1" spans="1:7" s="51" customFormat="1" ht="12.75">
      <c r="A1" s="49"/>
      <c r="B1" s="50"/>
      <c r="D1" s="52"/>
      <c r="E1" s="53"/>
      <c r="F1" s="53"/>
      <c r="G1" s="717"/>
    </row>
    <row r="2" spans="1:13" s="51" customFormat="1" ht="14.25" customHeight="1">
      <c r="A2" s="49"/>
      <c r="B2" s="50"/>
      <c r="D2" s="52"/>
      <c r="E2" s="54"/>
      <c r="F2" s="54"/>
      <c r="G2" s="718"/>
      <c r="H2" s="55"/>
      <c r="K2" s="55"/>
      <c r="L2" s="55" t="s">
        <v>323</v>
      </c>
      <c r="M2" s="55"/>
    </row>
    <row r="3" spans="1:13" s="51" customFormat="1" ht="12" customHeight="1">
      <c r="A3" s="49"/>
      <c r="B3" s="56"/>
      <c r="C3" s="57"/>
      <c r="D3" s="57"/>
      <c r="E3" s="58"/>
      <c r="F3" s="58"/>
      <c r="G3" s="755"/>
      <c r="H3" s="59"/>
      <c r="I3" s="57"/>
      <c r="J3" s="57"/>
      <c r="K3" s="55"/>
      <c r="L3" s="55" t="s">
        <v>289</v>
      </c>
      <c r="M3" s="55"/>
    </row>
    <row r="4" spans="1:12" s="51" customFormat="1" ht="12.75">
      <c r="A4" s="49"/>
      <c r="B4" s="50"/>
      <c r="D4" s="52"/>
      <c r="E4" s="54"/>
      <c r="F4" s="54"/>
      <c r="G4" s="718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719"/>
      <c r="H6" s="62"/>
      <c r="I6" s="62"/>
      <c r="J6" s="62"/>
      <c r="K6" s="62"/>
      <c r="L6" s="62"/>
    </row>
    <row r="7" spans="1:12" s="51" customFormat="1" ht="12.75" customHeight="1">
      <c r="A7" s="788" t="s">
        <v>267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2" s="51" customFormat="1" ht="12.75" customHeight="1" thickBot="1">
      <c r="A8" s="66"/>
      <c r="B8" s="66"/>
      <c r="C8" s="66"/>
      <c r="D8" s="66"/>
      <c r="E8" s="66"/>
      <c r="F8" s="66"/>
      <c r="G8" s="765"/>
      <c r="H8" s="66"/>
      <c r="I8" s="66"/>
      <c r="J8" s="66"/>
      <c r="K8" s="66"/>
      <c r="L8" s="66"/>
    </row>
    <row r="9" spans="1:14" s="19" customFormat="1" ht="18.75" customHeight="1">
      <c r="A9" s="796" t="s">
        <v>0</v>
      </c>
      <c r="B9" s="798" t="s">
        <v>1</v>
      </c>
      <c r="C9" s="165" t="s">
        <v>2</v>
      </c>
      <c r="D9" s="798" t="s">
        <v>3</v>
      </c>
      <c r="E9" s="798" t="s">
        <v>4</v>
      </c>
      <c r="F9" s="305" t="s">
        <v>5</v>
      </c>
      <c r="G9" s="766" t="s">
        <v>6</v>
      </c>
      <c r="H9" s="199" t="s">
        <v>7</v>
      </c>
      <c r="I9" s="167" t="s">
        <v>8</v>
      </c>
      <c r="J9" s="167" t="s">
        <v>9</v>
      </c>
      <c r="K9" s="167" t="s">
        <v>7</v>
      </c>
      <c r="L9" s="306" t="s">
        <v>8</v>
      </c>
      <c r="M9" s="91"/>
      <c r="N9" s="91"/>
    </row>
    <row r="10" spans="1:14" s="19" customFormat="1" ht="18.75" customHeight="1">
      <c r="A10" s="797"/>
      <c r="B10" s="799"/>
      <c r="C10" s="195" t="s">
        <v>10</v>
      </c>
      <c r="D10" s="799"/>
      <c r="E10" s="799"/>
      <c r="F10" s="307" t="s">
        <v>12</v>
      </c>
      <c r="G10" s="733" t="s">
        <v>34</v>
      </c>
      <c r="H10" s="201" t="s">
        <v>14</v>
      </c>
      <c r="I10" s="174" t="s">
        <v>14</v>
      </c>
      <c r="J10" s="174" t="s">
        <v>15</v>
      </c>
      <c r="K10" s="174" t="s">
        <v>16</v>
      </c>
      <c r="L10" s="308" t="s">
        <v>16</v>
      </c>
      <c r="M10" s="91"/>
      <c r="N10" s="91"/>
    </row>
    <row r="11" spans="1:14" s="20" customFormat="1" ht="15" customHeight="1">
      <c r="A11" s="269">
        <v>1</v>
      </c>
      <c r="B11" s="270">
        <v>2</v>
      </c>
      <c r="C11" s="270">
        <v>3</v>
      </c>
      <c r="D11" s="270">
        <v>4</v>
      </c>
      <c r="E11" s="270">
        <v>5</v>
      </c>
      <c r="F11" s="271">
        <v>6</v>
      </c>
      <c r="G11" s="721">
        <v>7</v>
      </c>
      <c r="H11" s="273">
        <v>8</v>
      </c>
      <c r="I11" s="274">
        <v>9</v>
      </c>
      <c r="J11" s="274">
        <v>10</v>
      </c>
      <c r="K11" s="274">
        <v>11</v>
      </c>
      <c r="L11" s="275">
        <v>12</v>
      </c>
      <c r="M11" s="108"/>
      <c r="N11" s="91"/>
    </row>
    <row r="12" spans="1:14" ht="29.25" customHeight="1" thickBot="1">
      <c r="A12" s="228">
        <v>1</v>
      </c>
      <c r="B12" s="278" t="s">
        <v>155</v>
      </c>
      <c r="C12" s="225"/>
      <c r="D12" s="264" t="s">
        <v>156</v>
      </c>
      <c r="E12" s="302" t="s">
        <v>237</v>
      </c>
      <c r="F12" s="303" t="s">
        <v>19</v>
      </c>
      <c r="G12" s="767">
        <v>110</v>
      </c>
      <c r="H12" s="266"/>
      <c r="I12" s="304"/>
      <c r="J12" s="226"/>
      <c r="K12" s="226"/>
      <c r="L12" s="582"/>
      <c r="M12" s="140"/>
      <c r="N12" s="140"/>
    </row>
    <row r="13" spans="1:14" ht="21" customHeight="1">
      <c r="A13" s="140"/>
      <c r="B13" s="140"/>
      <c r="C13" s="140"/>
      <c r="D13" s="140"/>
      <c r="E13" s="140"/>
      <c r="F13" s="140"/>
      <c r="G13" s="720"/>
      <c r="H13" s="140"/>
      <c r="I13" s="140"/>
      <c r="J13" s="140"/>
      <c r="K13" s="140"/>
      <c r="L13" s="140"/>
      <c r="M13" s="140"/>
      <c r="N13" s="140"/>
    </row>
    <row r="14" spans="1:14" ht="15">
      <c r="A14" s="140"/>
      <c r="B14" s="140"/>
      <c r="C14" s="140"/>
      <c r="D14" s="140"/>
      <c r="E14" s="140"/>
      <c r="F14" s="140"/>
      <c r="G14" s="720"/>
      <c r="H14" s="140"/>
      <c r="I14" s="140"/>
      <c r="J14" s="140"/>
      <c r="K14" s="140"/>
      <c r="L14" s="140"/>
      <c r="M14" s="140"/>
      <c r="N14" s="140"/>
    </row>
    <row r="20" ht="13.5" customHeight="1"/>
  </sheetData>
  <sheetProtection selectLockedCells="1" selectUnlockedCells="1"/>
  <mergeCells count="6">
    <mergeCell ref="A5:L5"/>
    <mergeCell ref="A7:L7"/>
    <mergeCell ref="A9:A10"/>
    <mergeCell ref="B9:B10"/>
    <mergeCell ref="D9:D10"/>
    <mergeCell ref="E9:E10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"/>
  <sheetViews>
    <sheetView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2" customWidth="1"/>
    <col min="2" max="2" width="25.375" style="3" customWidth="1"/>
    <col min="3" max="3" width="15.75390625" style="4" customWidth="1"/>
    <col min="4" max="4" width="14.00390625" style="4" customWidth="1"/>
    <col min="5" max="5" width="10.625" style="4" customWidth="1"/>
    <col min="6" max="6" width="9.375" style="4" customWidth="1"/>
    <col min="7" max="7" width="8.375" style="4" customWidth="1"/>
    <col min="8" max="8" width="10.625" style="48" customWidth="1"/>
    <col min="9" max="9" width="12.875" style="4" customWidth="1"/>
    <col min="10" max="10" width="8.75390625" style="4" customWidth="1"/>
    <col min="11" max="11" width="9.625" style="4" customWidth="1"/>
    <col min="12" max="12" width="13.625" style="4" customWidth="1"/>
    <col min="13" max="16384" width="9.125" style="4" customWidth="1"/>
  </cols>
  <sheetData>
    <row r="1" spans="1:7" s="51" customFormat="1" ht="12.75">
      <c r="A1" s="49"/>
      <c r="B1" s="50"/>
      <c r="D1" s="52"/>
      <c r="E1" s="53"/>
      <c r="F1" s="53"/>
      <c r="G1" s="53"/>
    </row>
    <row r="2" spans="1:13" s="51" customFormat="1" ht="14.25" customHeight="1">
      <c r="A2" s="49"/>
      <c r="B2" s="50"/>
      <c r="D2" s="52"/>
      <c r="E2" s="54"/>
      <c r="F2" s="54"/>
      <c r="G2" s="54"/>
      <c r="H2" s="55"/>
      <c r="K2" s="55"/>
      <c r="L2" s="55" t="s">
        <v>324</v>
      </c>
      <c r="M2" s="55"/>
    </row>
    <row r="3" spans="1:13" s="51" customFormat="1" ht="12" customHeight="1">
      <c r="A3" s="49"/>
      <c r="B3" s="56"/>
      <c r="C3" s="57"/>
      <c r="D3" s="57"/>
      <c r="E3" s="58"/>
      <c r="F3" s="58"/>
      <c r="G3" s="58"/>
      <c r="H3" s="59"/>
      <c r="I3" s="57"/>
      <c r="J3" s="57"/>
      <c r="K3" s="55"/>
      <c r="L3" s="55" t="s">
        <v>289</v>
      </c>
      <c r="M3" s="55"/>
    </row>
    <row r="4" spans="1:12" s="51" customFormat="1" ht="12.75">
      <c r="A4" s="49"/>
      <c r="B4" s="50"/>
      <c r="D4" s="52"/>
      <c r="E4" s="54"/>
      <c r="F4" s="54"/>
      <c r="G4" s="54"/>
      <c r="H4" s="55"/>
      <c r="J4" s="55"/>
      <c r="K4" s="55"/>
      <c r="L4" s="60"/>
    </row>
    <row r="5" spans="1:12" s="51" customFormat="1" ht="12.75">
      <c r="A5" s="786" t="s">
        <v>224</v>
      </c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</row>
    <row r="6" spans="1:12" s="51" customFormat="1" ht="16.5" customHeight="1">
      <c r="A6" s="63"/>
      <c r="B6" s="64"/>
      <c r="C6" s="62"/>
      <c r="D6" s="61"/>
      <c r="E6" s="65"/>
      <c r="F6" s="65"/>
      <c r="G6" s="65"/>
      <c r="H6" s="62"/>
      <c r="I6" s="62"/>
      <c r="J6" s="62"/>
      <c r="K6" s="62"/>
      <c r="L6" s="62"/>
    </row>
    <row r="7" spans="1:12" s="51" customFormat="1" ht="12.75">
      <c r="A7" s="788" t="s">
        <v>281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</row>
    <row r="8" spans="1:12" s="51" customFormat="1" ht="13.5" thickBot="1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8" customHeight="1">
      <c r="A9" s="189" t="s">
        <v>0</v>
      </c>
      <c r="B9" s="190" t="s">
        <v>1</v>
      </c>
      <c r="C9" s="165" t="s">
        <v>2</v>
      </c>
      <c r="D9" s="191" t="s">
        <v>3</v>
      </c>
      <c r="E9" s="165" t="s">
        <v>4</v>
      </c>
      <c r="F9" s="164" t="s">
        <v>5</v>
      </c>
      <c r="G9" s="663" t="s">
        <v>40</v>
      </c>
      <c r="H9" s="199" t="s">
        <v>7</v>
      </c>
      <c r="I9" s="168" t="s">
        <v>8</v>
      </c>
      <c r="J9" s="192" t="s">
        <v>9</v>
      </c>
      <c r="K9" s="167" t="s">
        <v>7</v>
      </c>
      <c r="L9" s="169" t="s">
        <v>8</v>
      </c>
    </row>
    <row r="10" spans="1:12" ht="28.5" customHeight="1" thickBot="1">
      <c r="A10" s="592"/>
      <c r="B10" s="593"/>
      <c r="C10" s="481" t="s">
        <v>10</v>
      </c>
      <c r="D10" s="506"/>
      <c r="E10" s="481" t="s">
        <v>11</v>
      </c>
      <c r="F10" s="506" t="s">
        <v>41</v>
      </c>
      <c r="G10" s="664" t="s">
        <v>34</v>
      </c>
      <c r="H10" s="482" t="s">
        <v>14</v>
      </c>
      <c r="I10" s="594" t="s">
        <v>14</v>
      </c>
      <c r="J10" s="595" t="s">
        <v>15</v>
      </c>
      <c r="K10" s="483" t="s">
        <v>16</v>
      </c>
      <c r="L10" s="596" t="s">
        <v>16</v>
      </c>
    </row>
    <row r="11" spans="1:12" s="5" customFormat="1" ht="12.75" customHeight="1">
      <c r="A11" s="597">
        <v>1</v>
      </c>
      <c r="B11" s="598">
        <v>2</v>
      </c>
      <c r="C11" s="598">
        <v>3</v>
      </c>
      <c r="D11" s="598">
        <v>4</v>
      </c>
      <c r="E11" s="598">
        <v>5</v>
      </c>
      <c r="F11" s="659">
        <v>6</v>
      </c>
      <c r="G11" s="665">
        <v>7</v>
      </c>
      <c r="H11" s="661">
        <v>8</v>
      </c>
      <c r="I11" s="601">
        <v>9</v>
      </c>
      <c r="J11" s="601">
        <v>10</v>
      </c>
      <c r="K11" s="601">
        <v>11</v>
      </c>
      <c r="L11" s="602">
        <v>12</v>
      </c>
    </row>
    <row r="12" spans="1:14" ht="18" customHeight="1" thickBot="1">
      <c r="A12" s="604">
        <v>1</v>
      </c>
      <c r="B12" s="585" t="s">
        <v>213</v>
      </c>
      <c r="C12" s="585"/>
      <c r="D12" s="586" t="s">
        <v>24</v>
      </c>
      <c r="E12" s="586">
        <v>0.2</v>
      </c>
      <c r="F12" s="660" t="s">
        <v>75</v>
      </c>
      <c r="G12" s="666">
        <v>5</v>
      </c>
      <c r="H12" s="662"/>
      <c r="I12" s="571"/>
      <c r="J12" s="321"/>
      <c r="K12" s="587"/>
      <c r="L12" s="566"/>
      <c r="N12" s="410"/>
    </row>
    <row r="13" spans="1:12" ht="18" customHeight="1">
      <c r="A13" s="138"/>
      <c r="B13" s="139"/>
      <c r="C13" s="140"/>
      <c r="D13" s="140"/>
      <c r="E13" s="140"/>
      <c r="F13" s="140"/>
      <c r="G13" s="140"/>
      <c r="H13" s="141"/>
      <c r="I13" s="140"/>
      <c r="J13" s="140"/>
      <c r="K13" s="142"/>
      <c r="L13" s="143"/>
    </row>
    <row r="14" spans="1:12" s="298" customFormat="1" ht="18" customHeight="1">
      <c r="A14" s="140"/>
      <c r="B14" s="140"/>
      <c r="C14" s="140"/>
      <c r="D14" s="140"/>
      <c r="E14" s="140"/>
      <c r="F14" s="140"/>
      <c r="G14" s="140"/>
      <c r="H14" s="141"/>
      <c r="I14" s="140"/>
      <c r="J14" s="140"/>
      <c r="K14" s="140"/>
      <c r="L14" s="140"/>
    </row>
    <row r="15" spans="1:12" s="298" customFormat="1" ht="18" customHeight="1">
      <c r="A15" s="90"/>
      <c r="B15" s="113"/>
      <c r="C15" s="89"/>
      <c r="D15" s="106"/>
      <c r="E15" s="106"/>
      <c r="F15" s="106"/>
      <c r="G15" s="89"/>
      <c r="H15" s="90"/>
      <c r="I15" s="114"/>
      <c r="J15" s="89"/>
      <c r="K15" s="89"/>
      <c r="L15" s="89"/>
    </row>
    <row r="16" spans="1:12" s="298" customFormat="1" ht="18" customHeight="1">
      <c r="A16" s="138"/>
      <c r="B16" s="146" t="s">
        <v>94</v>
      </c>
      <c r="C16" s="143"/>
      <c r="D16" s="143"/>
      <c r="E16" s="143"/>
      <c r="F16" s="143"/>
      <c r="G16" s="143"/>
      <c r="H16" s="147"/>
      <c r="I16" s="143"/>
      <c r="J16" s="143"/>
      <c r="K16" s="143"/>
      <c r="L16" s="143"/>
    </row>
    <row r="17" spans="1:12" ht="18" customHeight="1">
      <c r="A17" s="115"/>
      <c r="B17" s="146"/>
      <c r="C17" s="143"/>
      <c r="D17" s="143"/>
      <c r="E17" s="143"/>
      <c r="F17" s="143"/>
      <c r="G17" s="143"/>
      <c r="H17" s="147"/>
      <c r="I17" s="143"/>
      <c r="J17" s="143"/>
      <c r="K17" s="143"/>
      <c r="L17" s="111"/>
    </row>
    <row r="18" spans="1:12" ht="18" customHeight="1">
      <c r="A18" s="115"/>
      <c r="B18" s="116"/>
      <c r="C18" s="117"/>
      <c r="D18" s="118"/>
      <c r="E18" s="119"/>
      <c r="F18" s="120"/>
      <c r="G18" s="121"/>
      <c r="H18" s="122"/>
      <c r="I18" s="117"/>
      <c r="J18" s="117"/>
      <c r="K18" s="117"/>
      <c r="L18" s="111"/>
    </row>
    <row r="19" spans="1:12" ht="18" customHeight="1">
      <c r="A19" s="115"/>
      <c r="B19" s="116"/>
      <c r="C19" s="117"/>
      <c r="D19" s="118"/>
      <c r="E19" s="119"/>
      <c r="F19" s="120"/>
      <c r="G19" s="121"/>
      <c r="H19" s="122"/>
      <c r="I19" s="117"/>
      <c r="J19" s="123"/>
      <c r="K19" s="123"/>
      <c r="L19" s="111"/>
    </row>
    <row r="20" spans="1:12" ht="18" customHeight="1">
      <c r="A20" s="115"/>
      <c r="B20" s="116"/>
      <c r="C20" s="124"/>
      <c r="D20" s="124"/>
      <c r="E20" s="124"/>
      <c r="F20" s="124"/>
      <c r="G20" s="125"/>
      <c r="H20" s="126"/>
      <c r="I20" s="123"/>
      <c r="J20" s="123"/>
      <c r="K20" s="123"/>
      <c r="L20" s="111"/>
    </row>
    <row r="21" spans="1:12" ht="18" customHeight="1">
      <c r="A21" s="115"/>
      <c r="B21" s="116"/>
      <c r="C21" s="124"/>
      <c r="D21" s="124"/>
      <c r="E21" s="124"/>
      <c r="F21" s="124"/>
      <c r="G21" s="125"/>
      <c r="H21" s="127"/>
      <c r="I21" s="123"/>
      <c r="J21" s="123"/>
      <c r="K21" s="123"/>
      <c r="L21" s="111"/>
    </row>
    <row r="22" spans="1:12" ht="18" customHeight="1">
      <c r="A22" s="115"/>
      <c r="B22" s="110"/>
      <c r="C22" s="111"/>
      <c r="D22" s="111"/>
      <c r="E22" s="111"/>
      <c r="F22" s="111"/>
      <c r="G22" s="111"/>
      <c r="H22" s="112"/>
      <c r="I22" s="111"/>
      <c r="J22" s="111"/>
      <c r="K22" s="111"/>
      <c r="L22" s="111"/>
    </row>
    <row r="23" spans="1:12" ht="18" customHeight="1">
      <c r="A23" s="115"/>
      <c r="B23" s="110"/>
      <c r="C23" s="111"/>
      <c r="D23" s="111"/>
      <c r="E23" s="111"/>
      <c r="F23" s="111"/>
      <c r="G23" s="111"/>
      <c r="H23" s="112"/>
      <c r="I23" s="111"/>
      <c r="J23" s="111"/>
      <c r="K23" s="111"/>
      <c r="L23" s="111"/>
    </row>
    <row r="24" ht="18" customHeight="1"/>
    <row r="27" ht="21" customHeight="1"/>
    <row r="41" ht="24.75" customHeight="1"/>
    <row r="45" ht="27" customHeight="1"/>
    <row r="46" ht="19.5" customHeight="1"/>
    <row r="47" ht="18.75" customHeight="1"/>
    <row r="48" ht="18.75" customHeight="1"/>
    <row r="49" ht="21.75" customHeight="1"/>
    <row r="50" ht="20.25" customHeight="1"/>
    <row r="51" ht="18" customHeight="1"/>
  </sheetData>
  <sheetProtection selectLockedCells="1" selectUnlockedCells="1"/>
  <mergeCells count="2">
    <mergeCell ref="A5:L5"/>
    <mergeCell ref="A7:L7"/>
  </mergeCells>
  <printOptions horizontalCentered="1"/>
  <pageMargins left="0.1968503937007874" right="0.35433070866141736" top="0.4330708661417323" bottom="0.4330708661417323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M18"/>
  <sheetViews>
    <sheetView zoomScale="95" zoomScaleNormal="95" zoomScalePageLayoutView="0" workbookViewId="0" topLeftCell="A1">
      <selection activeCell="A9" sqref="A9:L9"/>
    </sheetView>
  </sheetViews>
  <sheetFormatPr defaultColWidth="9.00390625" defaultRowHeight="12.75"/>
  <cols>
    <col min="1" max="1" width="4.00390625" style="4" customWidth="1"/>
    <col min="2" max="2" width="25.125" style="4" customWidth="1"/>
    <col min="3" max="3" width="13.25390625" style="4" customWidth="1"/>
    <col min="4" max="4" width="8.75390625" style="4" customWidth="1"/>
    <col min="5" max="5" width="16.375" style="4" customWidth="1"/>
    <col min="6" max="6" width="8.25390625" style="4" customWidth="1"/>
    <col min="7" max="7" width="10.25390625" style="740" customWidth="1"/>
    <col min="8" max="8" width="12.125" style="4" customWidth="1"/>
    <col min="9" max="9" width="14.75390625" style="4" customWidth="1"/>
    <col min="10" max="10" width="7.25390625" style="4" customWidth="1"/>
    <col min="11" max="11" width="12.375" style="4" customWidth="1"/>
    <col min="12" max="12" width="11.75390625" style="4" customWidth="1"/>
    <col min="13" max="16384" width="9.125" style="4" customWidth="1"/>
  </cols>
  <sheetData>
    <row r="1" spans="1:7" s="51" customFormat="1" ht="12.75">
      <c r="A1" s="49"/>
      <c r="B1" s="50"/>
      <c r="D1" s="52"/>
      <c r="E1" s="53"/>
      <c r="F1" s="53"/>
      <c r="G1" s="717"/>
    </row>
    <row r="2" spans="1:13" s="51" customFormat="1" ht="14.25" customHeight="1">
      <c r="A2" s="49"/>
      <c r="B2" s="50"/>
      <c r="D2" s="52"/>
      <c r="E2" s="54"/>
      <c r="F2" s="54"/>
      <c r="G2" s="718"/>
      <c r="H2" s="55"/>
      <c r="K2" s="55"/>
      <c r="L2" s="55" t="s">
        <v>325</v>
      </c>
      <c r="M2" s="55"/>
    </row>
    <row r="3" spans="1:13" s="51" customFormat="1" ht="12" customHeight="1">
      <c r="A3" s="49"/>
      <c r="B3" s="56"/>
      <c r="C3" s="57"/>
      <c r="D3" s="57"/>
      <c r="E3" s="58"/>
      <c r="F3" s="58"/>
      <c r="G3" s="755"/>
      <c r="H3" s="59"/>
      <c r="I3" s="57"/>
      <c r="J3" s="57"/>
      <c r="K3" s="55"/>
      <c r="L3" s="55" t="s">
        <v>289</v>
      </c>
      <c r="M3" s="55"/>
    </row>
    <row r="4" spans="1:13" s="51" customFormat="1" ht="12.75">
      <c r="A4" s="49"/>
      <c r="B4" s="50"/>
      <c r="D4" s="52"/>
      <c r="E4" s="54"/>
      <c r="F4" s="54"/>
      <c r="G4" s="718"/>
      <c r="H4" s="55"/>
      <c r="J4" s="55"/>
      <c r="K4" s="55"/>
      <c r="L4" s="60"/>
      <c r="M4" s="60"/>
    </row>
    <row r="5" spans="1:13" s="51" customFormat="1" ht="12.75">
      <c r="A5" s="49"/>
      <c r="B5" s="50"/>
      <c r="D5" s="52"/>
      <c r="E5" s="54"/>
      <c r="F5" s="54"/>
      <c r="G5" s="718"/>
      <c r="H5" s="55"/>
      <c r="J5" s="55"/>
      <c r="K5" s="55"/>
      <c r="L5" s="60"/>
      <c r="M5" s="60"/>
    </row>
    <row r="6" spans="1:12" s="51" customFormat="1" ht="12.75">
      <c r="A6" s="49"/>
      <c r="B6" s="50"/>
      <c r="D6" s="52"/>
      <c r="E6" s="54"/>
      <c r="F6" s="54"/>
      <c r="G6" s="718"/>
      <c r="H6" s="55"/>
      <c r="J6" s="55"/>
      <c r="K6" s="55"/>
      <c r="L6" s="60"/>
    </row>
    <row r="7" spans="1:12" s="51" customFormat="1" ht="12.75">
      <c r="A7" s="786" t="s">
        <v>224</v>
      </c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</row>
    <row r="8" spans="1:12" s="51" customFormat="1" ht="16.5" customHeight="1">
      <c r="A8" s="63"/>
      <c r="B8" s="64"/>
      <c r="C8" s="62"/>
      <c r="D8" s="61"/>
      <c r="E8" s="65"/>
      <c r="F8" s="65"/>
      <c r="G8" s="719"/>
      <c r="H8" s="62"/>
      <c r="I8" s="62"/>
      <c r="J8" s="62"/>
      <c r="K8" s="62"/>
      <c r="L8" s="62"/>
    </row>
    <row r="9" spans="1:12" s="51" customFormat="1" ht="12.75" customHeight="1">
      <c r="A9" s="788" t="s">
        <v>268</v>
      </c>
      <c r="B9" s="788"/>
      <c r="C9" s="788"/>
      <c r="D9" s="788"/>
      <c r="E9" s="788"/>
      <c r="F9" s="788"/>
      <c r="G9" s="788"/>
      <c r="H9" s="788"/>
      <c r="I9" s="788"/>
      <c r="J9" s="788"/>
      <c r="K9" s="788"/>
      <c r="L9" s="788"/>
    </row>
    <row r="10" spans="1:12" s="51" customFormat="1" ht="13.5" thickBot="1">
      <c r="A10" s="66"/>
      <c r="B10" s="67"/>
      <c r="C10" s="67"/>
      <c r="D10" s="67"/>
      <c r="E10" s="67"/>
      <c r="F10" s="67"/>
      <c r="G10" s="731"/>
      <c r="H10" s="67"/>
      <c r="I10" s="67"/>
      <c r="J10" s="67"/>
      <c r="K10" s="67"/>
      <c r="L10" s="67"/>
    </row>
    <row r="11" spans="1:13" s="19" customFormat="1" ht="18" customHeight="1">
      <c r="A11" s="796" t="s">
        <v>0</v>
      </c>
      <c r="B11" s="798" t="s">
        <v>1</v>
      </c>
      <c r="C11" s="163" t="s">
        <v>2</v>
      </c>
      <c r="D11" s="800" t="s">
        <v>3</v>
      </c>
      <c r="E11" s="798" t="s">
        <v>4</v>
      </c>
      <c r="F11" s="164" t="s">
        <v>5</v>
      </c>
      <c r="G11" s="732" t="s">
        <v>40</v>
      </c>
      <c r="H11" s="166" t="s">
        <v>95</v>
      </c>
      <c r="I11" s="167" t="s">
        <v>8</v>
      </c>
      <c r="J11" s="168" t="s">
        <v>9</v>
      </c>
      <c r="K11" s="167" t="s">
        <v>7</v>
      </c>
      <c r="L11" s="169" t="s">
        <v>8</v>
      </c>
      <c r="M11" s="148"/>
    </row>
    <row r="12" spans="1:13" s="19" customFormat="1" ht="18" customHeight="1">
      <c r="A12" s="797"/>
      <c r="B12" s="799"/>
      <c r="C12" s="170" t="s">
        <v>10</v>
      </c>
      <c r="D12" s="801"/>
      <c r="E12" s="799"/>
      <c r="F12" s="171" t="s">
        <v>12</v>
      </c>
      <c r="G12" s="733" t="s">
        <v>34</v>
      </c>
      <c r="H12" s="173" t="s">
        <v>14</v>
      </c>
      <c r="I12" s="174" t="s">
        <v>14</v>
      </c>
      <c r="J12" s="175" t="s">
        <v>15</v>
      </c>
      <c r="K12" s="174" t="s">
        <v>16</v>
      </c>
      <c r="L12" s="176" t="s">
        <v>16</v>
      </c>
      <c r="M12" s="148"/>
    </row>
    <row r="13" spans="1:13" s="20" customFormat="1" ht="18" customHeight="1" thickBot="1">
      <c r="A13" s="177">
        <v>1</v>
      </c>
      <c r="B13" s="178">
        <v>2</v>
      </c>
      <c r="C13" s="178">
        <v>3</v>
      </c>
      <c r="D13" s="178">
        <v>4</v>
      </c>
      <c r="E13" s="178">
        <v>5</v>
      </c>
      <c r="F13" s="179">
        <v>6</v>
      </c>
      <c r="G13" s="768">
        <v>7</v>
      </c>
      <c r="H13" s="181">
        <v>8</v>
      </c>
      <c r="I13" s="182">
        <v>9</v>
      </c>
      <c r="J13" s="182">
        <v>10</v>
      </c>
      <c r="K13" s="182">
        <v>11</v>
      </c>
      <c r="L13" s="183">
        <v>12</v>
      </c>
      <c r="M13" s="407"/>
    </row>
    <row r="14" spans="1:13" s="19" customFormat="1" ht="18" customHeight="1">
      <c r="A14" s="221">
        <v>1</v>
      </c>
      <c r="B14" s="103" t="s">
        <v>106</v>
      </c>
      <c r="C14" s="78"/>
      <c r="D14" s="82" t="s">
        <v>97</v>
      </c>
      <c r="E14" s="135" t="s">
        <v>107</v>
      </c>
      <c r="F14" s="83" t="s">
        <v>21</v>
      </c>
      <c r="G14" s="769">
        <v>22000</v>
      </c>
      <c r="H14" s="154"/>
      <c r="I14" s="209"/>
      <c r="J14" s="77"/>
      <c r="K14" s="77"/>
      <c r="L14" s="409"/>
      <c r="M14" s="148"/>
    </row>
    <row r="15" spans="1:13" ht="18" customHeight="1">
      <c r="A15" s="151"/>
      <c r="B15" s="111"/>
      <c r="C15" s="111"/>
      <c r="D15" s="111"/>
      <c r="E15" s="111"/>
      <c r="F15" s="111"/>
      <c r="G15" s="739"/>
      <c r="H15" s="111"/>
      <c r="I15" s="111"/>
      <c r="J15" s="111"/>
      <c r="K15" s="152"/>
      <c r="L15" s="117"/>
      <c r="M15" s="111"/>
    </row>
    <row r="16" spans="1:13" s="298" customFormat="1" ht="18" customHeight="1">
      <c r="A16" s="297"/>
      <c r="B16" s="287"/>
      <c r="C16" s="284"/>
      <c r="D16" s="285"/>
      <c r="E16" s="292"/>
      <c r="F16" s="293"/>
      <c r="G16" s="770"/>
      <c r="H16" s="288"/>
      <c r="I16" s="284"/>
      <c r="J16" s="261"/>
      <c r="K16" s="261"/>
      <c r="L16" s="284"/>
      <c r="M16" s="140"/>
    </row>
    <row r="17" spans="1:13" s="298" customFormat="1" ht="18" customHeight="1">
      <c r="A17" s="297"/>
      <c r="B17" s="295" t="s">
        <v>94</v>
      </c>
      <c r="C17" s="284"/>
      <c r="D17" s="285"/>
      <c r="E17" s="292"/>
      <c r="F17" s="293"/>
      <c r="G17" s="770"/>
      <c r="H17" s="288"/>
      <c r="I17" s="261"/>
      <c r="J17" s="261"/>
      <c r="K17" s="261"/>
      <c r="L17" s="284"/>
      <c r="M17" s="140"/>
    </row>
    <row r="18" spans="1:13" ht="28.5" customHeight="1">
      <c r="A18" s="111"/>
      <c r="B18" s="111"/>
      <c r="C18" s="111"/>
      <c r="D18" s="111"/>
      <c r="E18" s="111"/>
      <c r="F18" s="111"/>
      <c r="G18" s="739"/>
      <c r="H18" s="111"/>
      <c r="I18" s="111"/>
      <c r="J18" s="111"/>
      <c r="K18" s="111"/>
      <c r="L18" s="111"/>
      <c r="M18" s="111"/>
    </row>
    <row r="19" ht="23.25" customHeight="1"/>
    <row r="20" ht="21.75" customHeight="1"/>
    <row r="21" ht="18" customHeight="1"/>
    <row r="22" ht="12" customHeight="1"/>
    <row r="23" ht="12" customHeight="1"/>
    <row r="24" ht="12" customHeight="1"/>
    <row r="25" ht="2.25" customHeight="1" hidden="1"/>
    <row r="26" ht="12.75" customHeight="1"/>
    <row r="27" ht="9.75" customHeight="1"/>
    <row r="28" ht="23.25" customHeight="1"/>
    <row r="32" ht="13.5" customHeight="1"/>
  </sheetData>
  <sheetProtection selectLockedCells="1" selectUnlockedCells="1"/>
  <mergeCells count="6">
    <mergeCell ref="A7:L7"/>
    <mergeCell ref="A9:L9"/>
    <mergeCell ref="A11:A12"/>
    <mergeCell ref="B11:B12"/>
    <mergeCell ref="D11:D12"/>
    <mergeCell ref="E11:E12"/>
  </mergeCells>
  <printOptions horizontalCentered="1" verticalCentered="1"/>
  <pageMargins left="0.3541666666666667" right="0.22013888888888888" top="0.7479166666666667" bottom="0.9840277777777777" header="0.5118055555555555" footer="0.511805555555555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M15"/>
  <sheetViews>
    <sheetView zoomScale="95" zoomScaleNormal="95" zoomScalePageLayoutView="0" workbookViewId="0" topLeftCell="A1">
      <selection activeCell="A9" sqref="A9:L9"/>
    </sheetView>
  </sheetViews>
  <sheetFormatPr defaultColWidth="9.00390625" defaultRowHeight="12.75"/>
  <cols>
    <col min="1" max="1" width="4.00390625" style="4" customWidth="1"/>
    <col min="2" max="2" width="25.125" style="4" customWidth="1"/>
    <col min="3" max="3" width="13.25390625" style="4" customWidth="1"/>
    <col min="4" max="4" width="8.75390625" style="4" customWidth="1"/>
    <col min="5" max="5" width="16.375" style="4" customWidth="1"/>
    <col min="6" max="6" width="8.25390625" style="4" customWidth="1"/>
    <col min="7" max="7" width="10.25390625" style="4" customWidth="1"/>
    <col min="8" max="8" width="12.125" style="4" customWidth="1"/>
    <col min="9" max="9" width="14.75390625" style="4" customWidth="1"/>
    <col min="10" max="10" width="7.25390625" style="4" customWidth="1"/>
    <col min="11" max="11" width="12.375" style="4" customWidth="1"/>
    <col min="12" max="12" width="11.75390625" style="4" customWidth="1"/>
    <col min="13" max="16384" width="9.125" style="4" customWidth="1"/>
  </cols>
  <sheetData>
    <row r="1" spans="1:7" s="51" customFormat="1" ht="12.75">
      <c r="A1" s="49"/>
      <c r="B1" s="50"/>
      <c r="D1" s="52"/>
      <c r="E1" s="53"/>
      <c r="F1" s="53"/>
      <c r="G1" s="53"/>
    </row>
    <row r="2" spans="1:13" s="51" customFormat="1" ht="14.25" customHeight="1">
      <c r="A2" s="49"/>
      <c r="B2" s="50"/>
      <c r="D2" s="52"/>
      <c r="E2" s="54"/>
      <c r="F2" s="54"/>
      <c r="G2" s="54"/>
      <c r="H2" s="55"/>
      <c r="K2" s="55"/>
      <c r="L2" s="55" t="s">
        <v>326</v>
      </c>
      <c r="M2" s="55"/>
    </row>
    <row r="3" spans="1:13" s="51" customFormat="1" ht="12" customHeight="1">
      <c r="A3" s="49"/>
      <c r="B3" s="56"/>
      <c r="C3" s="57"/>
      <c r="D3" s="57"/>
      <c r="E3" s="58"/>
      <c r="F3" s="58"/>
      <c r="G3" s="58"/>
      <c r="H3" s="59"/>
      <c r="I3" s="57"/>
      <c r="J3" s="57"/>
      <c r="K3" s="55"/>
      <c r="L3" s="55" t="s">
        <v>289</v>
      </c>
      <c r="M3" s="55"/>
    </row>
    <row r="4" spans="1:13" s="51" customFormat="1" ht="12.75">
      <c r="A4" s="49"/>
      <c r="B4" s="50"/>
      <c r="D4" s="52"/>
      <c r="E4" s="54"/>
      <c r="F4" s="54"/>
      <c r="G4" s="54"/>
      <c r="H4" s="55"/>
      <c r="J4" s="55"/>
      <c r="K4" s="55"/>
      <c r="L4" s="60"/>
      <c r="M4" s="60"/>
    </row>
    <row r="5" spans="1:13" s="51" customFormat="1" ht="12.75">
      <c r="A5" s="49"/>
      <c r="B5" s="50"/>
      <c r="D5" s="52"/>
      <c r="E5" s="54"/>
      <c r="F5" s="54"/>
      <c r="G5" s="54"/>
      <c r="H5" s="55"/>
      <c r="J5" s="55"/>
      <c r="K5" s="55"/>
      <c r="L5" s="60"/>
      <c r="M5" s="60"/>
    </row>
    <row r="6" spans="1:12" s="51" customFormat="1" ht="12.75">
      <c r="A6" s="49"/>
      <c r="B6" s="50"/>
      <c r="D6" s="52"/>
      <c r="E6" s="54"/>
      <c r="F6" s="54"/>
      <c r="G6" s="54"/>
      <c r="H6" s="55"/>
      <c r="J6" s="55"/>
      <c r="K6" s="55"/>
      <c r="L6" s="60"/>
    </row>
    <row r="7" spans="1:12" s="51" customFormat="1" ht="12.75">
      <c r="A7" s="786" t="s">
        <v>224</v>
      </c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</row>
    <row r="8" spans="1:12" s="51" customFormat="1" ht="16.5" customHeight="1">
      <c r="A8" s="63"/>
      <c r="B8" s="64"/>
      <c r="C8" s="62"/>
      <c r="D8" s="61"/>
      <c r="E8" s="65"/>
      <c r="F8" s="65"/>
      <c r="G8" s="65"/>
      <c r="H8" s="62"/>
      <c r="I8" s="62"/>
      <c r="J8" s="62"/>
      <c r="K8" s="62"/>
      <c r="L8" s="62"/>
    </row>
    <row r="9" spans="1:12" s="51" customFormat="1" ht="12.75" customHeight="1">
      <c r="A9" s="788" t="s">
        <v>273</v>
      </c>
      <c r="B9" s="788"/>
      <c r="C9" s="788"/>
      <c r="D9" s="788"/>
      <c r="E9" s="788"/>
      <c r="F9" s="788"/>
      <c r="G9" s="788"/>
      <c r="H9" s="788"/>
      <c r="I9" s="788"/>
      <c r="J9" s="788"/>
      <c r="K9" s="788"/>
      <c r="L9" s="788"/>
    </row>
    <row r="10" spans="1:12" s="51" customFormat="1" ht="13.5" thickBot="1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3" s="19" customFormat="1" ht="18" customHeight="1">
      <c r="A11" s="796" t="s">
        <v>0</v>
      </c>
      <c r="B11" s="798" t="s">
        <v>1</v>
      </c>
      <c r="C11" s="163" t="s">
        <v>2</v>
      </c>
      <c r="D11" s="800" t="s">
        <v>3</v>
      </c>
      <c r="E11" s="798" t="s">
        <v>4</v>
      </c>
      <c r="F11" s="164" t="s">
        <v>5</v>
      </c>
      <c r="G11" s="165" t="s">
        <v>40</v>
      </c>
      <c r="H11" s="166" t="s">
        <v>95</v>
      </c>
      <c r="I11" s="167" t="s">
        <v>8</v>
      </c>
      <c r="J11" s="168" t="s">
        <v>9</v>
      </c>
      <c r="K11" s="167" t="s">
        <v>7</v>
      </c>
      <c r="L11" s="169" t="s">
        <v>8</v>
      </c>
      <c r="M11" s="148"/>
    </row>
    <row r="12" spans="1:13" s="19" customFormat="1" ht="18" customHeight="1">
      <c r="A12" s="797"/>
      <c r="B12" s="799"/>
      <c r="C12" s="170" t="s">
        <v>10</v>
      </c>
      <c r="D12" s="801"/>
      <c r="E12" s="799"/>
      <c r="F12" s="171" t="s">
        <v>12</v>
      </c>
      <c r="G12" s="172" t="s">
        <v>34</v>
      </c>
      <c r="H12" s="173" t="s">
        <v>14</v>
      </c>
      <c r="I12" s="174" t="s">
        <v>14</v>
      </c>
      <c r="J12" s="175" t="s">
        <v>15</v>
      </c>
      <c r="K12" s="174" t="s">
        <v>16</v>
      </c>
      <c r="L12" s="176" t="s">
        <v>16</v>
      </c>
      <c r="M12" s="148"/>
    </row>
    <row r="13" spans="1:13" s="20" customFormat="1" ht="18" customHeight="1" thickBot="1">
      <c r="A13" s="177">
        <v>1</v>
      </c>
      <c r="B13" s="178">
        <v>2</v>
      </c>
      <c r="C13" s="178">
        <v>3</v>
      </c>
      <c r="D13" s="178">
        <v>4</v>
      </c>
      <c r="E13" s="178">
        <v>5</v>
      </c>
      <c r="F13" s="179">
        <v>6</v>
      </c>
      <c r="G13" s="180">
        <v>7</v>
      </c>
      <c r="H13" s="181">
        <v>8</v>
      </c>
      <c r="I13" s="182">
        <v>9</v>
      </c>
      <c r="J13" s="182">
        <v>10</v>
      </c>
      <c r="K13" s="182">
        <v>11</v>
      </c>
      <c r="L13" s="183">
        <v>12</v>
      </c>
      <c r="M13" s="407"/>
    </row>
    <row r="14" spans="1:13" s="19" customFormat="1" ht="30.75" customHeight="1">
      <c r="A14" s="221">
        <v>1</v>
      </c>
      <c r="B14" s="103" t="s">
        <v>274</v>
      </c>
      <c r="C14" s="78"/>
      <c r="D14" s="82" t="s">
        <v>185</v>
      </c>
      <c r="E14" s="135" t="s">
        <v>275</v>
      </c>
      <c r="F14" s="83" t="s">
        <v>21</v>
      </c>
      <c r="G14" s="153">
        <v>150</v>
      </c>
      <c r="H14" s="154"/>
      <c r="I14" s="209"/>
      <c r="J14" s="77"/>
      <c r="K14" s="209"/>
      <c r="L14" s="409"/>
      <c r="M14" s="148"/>
    </row>
    <row r="15" spans="1:13" ht="18" customHeight="1">
      <c r="A15" s="151"/>
      <c r="B15" s="111"/>
      <c r="C15" s="111"/>
      <c r="D15" s="111"/>
      <c r="E15" s="111"/>
      <c r="F15" s="111"/>
      <c r="G15" s="111"/>
      <c r="H15" s="111"/>
      <c r="I15" s="111"/>
      <c r="J15" s="111"/>
      <c r="K15" s="152"/>
      <c r="L15" s="117"/>
      <c r="M15" s="111"/>
    </row>
    <row r="16" ht="23.25" customHeight="1"/>
    <row r="17" ht="21.75" customHeight="1"/>
    <row r="18" ht="15" customHeight="1"/>
    <row r="19" ht="12" customHeight="1"/>
    <row r="20" ht="12" customHeight="1"/>
    <row r="21" ht="21" customHeight="1"/>
    <row r="22" ht="2.25" customHeight="1" hidden="1"/>
    <row r="23" ht="12.75" customHeight="1"/>
    <row r="24" ht="19.5" customHeight="1"/>
    <row r="25" ht="23.25" customHeight="1"/>
    <row r="29" ht="13.5" customHeight="1"/>
  </sheetData>
  <sheetProtection selectLockedCells="1" selectUnlockedCells="1"/>
  <mergeCells count="6">
    <mergeCell ref="A7:L7"/>
    <mergeCell ref="A9:L9"/>
    <mergeCell ref="A11:A12"/>
    <mergeCell ref="B11:B12"/>
    <mergeCell ref="D11:D12"/>
    <mergeCell ref="E11:E12"/>
  </mergeCells>
  <printOptions horizontalCentered="1" verticalCentered="1"/>
  <pageMargins left="0.3541666666666667" right="0.22013888888888888" top="0.7479166666666667" bottom="0.9840277777777777" header="0.5118055555555555" footer="0.511805555555555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N25"/>
  <sheetViews>
    <sheetView zoomScalePageLayoutView="0" workbookViewId="0" topLeftCell="A1">
      <selection activeCell="A9" sqref="A9:L9"/>
    </sheetView>
  </sheetViews>
  <sheetFormatPr defaultColWidth="9.00390625" defaultRowHeight="12.75"/>
  <cols>
    <col min="1" max="1" width="5.75390625" style="2" customWidth="1"/>
    <col min="2" max="2" width="25.375" style="3" customWidth="1"/>
    <col min="3" max="3" width="15.75390625" style="4" customWidth="1"/>
    <col min="4" max="4" width="14.00390625" style="4" customWidth="1"/>
    <col min="5" max="5" width="10.625" style="4" customWidth="1"/>
    <col min="6" max="6" width="9.375" style="4" customWidth="1"/>
    <col min="7" max="7" width="8.375" style="740" customWidth="1"/>
    <col min="8" max="8" width="10.625" style="48" customWidth="1"/>
    <col min="9" max="9" width="12.875" style="4" customWidth="1"/>
    <col min="10" max="10" width="8.75390625" style="4" customWidth="1"/>
    <col min="11" max="11" width="9.625" style="4" customWidth="1"/>
    <col min="12" max="12" width="13.625" style="4" customWidth="1"/>
    <col min="13" max="16384" width="9.125" style="4" customWidth="1"/>
  </cols>
  <sheetData>
    <row r="1" spans="1:7" s="51" customFormat="1" ht="12.75">
      <c r="A1" s="49"/>
      <c r="B1" s="50"/>
      <c r="D1" s="52"/>
      <c r="E1" s="53"/>
      <c r="F1" s="53"/>
      <c r="G1" s="717"/>
    </row>
    <row r="2" spans="1:13" s="51" customFormat="1" ht="14.25" customHeight="1">
      <c r="A2" s="49"/>
      <c r="B2" s="50"/>
      <c r="D2" s="52"/>
      <c r="E2" s="54"/>
      <c r="F2" s="54"/>
      <c r="G2" s="718"/>
      <c r="H2" s="55"/>
      <c r="K2" s="55"/>
      <c r="L2" s="55" t="s">
        <v>327</v>
      </c>
      <c r="M2" s="55"/>
    </row>
    <row r="3" spans="1:13" s="51" customFormat="1" ht="12" customHeight="1">
      <c r="A3" s="49"/>
      <c r="B3" s="56"/>
      <c r="C3" s="57"/>
      <c r="D3" s="57"/>
      <c r="E3" s="58"/>
      <c r="F3" s="58"/>
      <c r="G3" s="755"/>
      <c r="H3" s="59"/>
      <c r="I3" s="57"/>
      <c r="J3" s="57"/>
      <c r="K3" s="55"/>
      <c r="L3" s="55" t="s">
        <v>289</v>
      </c>
      <c r="M3" s="55"/>
    </row>
    <row r="4" spans="1:13" s="51" customFormat="1" ht="12.75">
      <c r="A4" s="49"/>
      <c r="B4" s="50"/>
      <c r="D4" s="52"/>
      <c r="E4" s="54"/>
      <c r="F4" s="54"/>
      <c r="G4" s="718"/>
      <c r="H4" s="55"/>
      <c r="J4" s="55"/>
      <c r="K4" s="55"/>
      <c r="L4" s="60"/>
      <c r="M4" s="60"/>
    </row>
    <row r="5" spans="1:13" s="51" customFormat="1" ht="12.75">
      <c r="A5" s="49"/>
      <c r="B5" s="50"/>
      <c r="D5" s="52"/>
      <c r="E5" s="54"/>
      <c r="F5" s="54"/>
      <c r="G5" s="718"/>
      <c r="H5" s="55"/>
      <c r="J5" s="55"/>
      <c r="K5" s="55"/>
      <c r="L5" s="60"/>
      <c r="M5" s="60"/>
    </row>
    <row r="6" spans="1:12" s="51" customFormat="1" ht="12.75">
      <c r="A6" s="49"/>
      <c r="B6" s="50"/>
      <c r="D6" s="52"/>
      <c r="E6" s="54"/>
      <c r="F6" s="54"/>
      <c r="G6" s="718"/>
      <c r="H6" s="55"/>
      <c r="J6" s="55"/>
      <c r="K6" s="55"/>
      <c r="L6" s="60"/>
    </row>
    <row r="7" spans="1:12" s="51" customFormat="1" ht="12.75">
      <c r="A7" s="786" t="s">
        <v>224</v>
      </c>
      <c r="B7" s="787"/>
      <c r="C7" s="787"/>
      <c r="D7" s="787"/>
      <c r="E7" s="787"/>
      <c r="F7" s="787"/>
      <c r="G7" s="787"/>
      <c r="H7" s="787"/>
      <c r="I7" s="787"/>
      <c r="J7" s="787"/>
      <c r="K7" s="787"/>
      <c r="L7" s="787"/>
    </row>
    <row r="8" spans="1:12" s="51" customFormat="1" ht="16.5" customHeight="1">
      <c r="A8" s="63"/>
      <c r="B8" s="64"/>
      <c r="C8" s="62"/>
      <c r="D8" s="61"/>
      <c r="E8" s="65"/>
      <c r="F8" s="65"/>
      <c r="G8" s="719"/>
      <c r="H8" s="62"/>
      <c r="I8" s="62"/>
      <c r="J8" s="62"/>
      <c r="K8" s="62"/>
      <c r="L8" s="62"/>
    </row>
    <row r="9" spans="1:12" s="51" customFormat="1" ht="12.75">
      <c r="A9" s="788" t="s">
        <v>276</v>
      </c>
      <c r="B9" s="789"/>
      <c r="C9" s="789"/>
      <c r="D9" s="789"/>
      <c r="E9" s="789"/>
      <c r="F9" s="789"/>
      <c r="G9" s="789"/>
      <c r="H9" s="789"/>
      <c r="I9" s="789"/>
      <c r="J9" s="789"/>
      <c r="K9" s="789"/>
      <c r="L9" s="789"/>
    </row>
    <row r="10" spans="1:12" s="51" customFormat="1" ht="13.5" thickBot="1">
      <c r="A10" s="66"/>
      <c r="B10" s="67"/>
      <c r="C10" s="67"/>
      <c r="D10" s="67"/>
      <c r="E10" s="67"/>
      <c r="F10" s="67"/>
      <c r="G10" s="731"/>
      <c r="H10" s="67"/>
      <c r="I10" s="67"/>
      <c r="J10" s="67"/>
      <c r="K10" s="67"/>
      <c r="L10" s="67"/>
    </row>
    <row r="11" spans="1:12" ht="18" customHeight="1">
      <c r="A11" s="189" t="s">
        <v>0</v>
      </c>
      <c r="B11" s="190" t="s">
        <v>1</v>
      </c>
      <c r="C11" s="165" t="s">
        <v>2</v>
      </c>
      <c r="D11" s="191" t="s">
        <v>3</v>
      </c>
      <c r="E11" s="165" t="s">
        <v>4</v>
      </c>
      <c r="F11" s="164" t="s">
        <v>5</v>
      </c>
      <c r="G11" s="732" t="s">
        <v>40</v>
      </c>
      <c r="H11" s="199" t="s">
        <v>7</v>
      </c>
      <c r="I11" s="168" t="s">
        <v>8</v>
      </c>
      <c r="J11" s="192" t="s">
        <v>9</v>
      </c>
      <c r="K11" s="167" t="s">
        <v>7</v>
      </c>
      <c r="L11" s="169" t="s">
        <v>8</v>
      </c>
    </row>
    <row r="12" spans="1:12" ht="28.5" customHeight="1">
      <c r="A12" s="193"/>
      <c r="B12" s="194"/>
      <c r="C12" s="195" t="s">
        <v>10</v>
      </c>
      <c r="D12" s="196"/>
      <c r="E12" s="195" t="s">
        <v>11</v>
      </c>
      <c r="F12" s="196" t="s">
        <v>41</v>
      </c>
      <c r="G12" s="733" t="s">
        <v>34</v>
      </c>
      <c r="H12" s="201" t="s">
        <v>14</v>
      </c>
      <c r="I12" s="175" t="s">
        <v>14</v>
      </c>
      <c r="J12" s="197" t="s">
        <v>15</v>
      </c>
      <c r="K12" s="174" t="s">
        <v>16</v>
      </c>
      <c r="L12" s="176" t="s">
        <v>16</v>
      </c>
    </row>
    <row r="13" spans="1:12" s="5" customFormat="1" ht="18" customHeight="1" thickBot="1">
      <c r="A13" s="177">
        <v>1</v>
      </c>
      <c r="B13" s="178">
        <v>2</v>
      </c>
      <c r="C13" s="178">
        <v>3</v>
      </c>
      <c r="D13" s="178">
        <v>4</v>
      </c>
      <c r="E13" s="178">
        <v>5</v>
      </c>
      <c r="F13" s="179">
        <v>6</v>
      </c>
      <c r="G13" s="771">
        <v>7</v>
      </c>
      <c r="H13" s="181">
        <v>8</v>
      </c>
      <c r="I13" s="182">
        <v>9</v>
      </c>
      <c r="J13" s="182">
        <v>10</v>
      </c>
      <c r="K13" s="182">
        <v>11</v>
      </c>
      <c r="L13" s="183">
        <v>12</v>
      </c>
    </row>
    <row r="14" spans="1:14" ht="18" customHeight="1">
      <c r="A14" s="227">
        <v>1</v>
      </c>
      <c r="B14" s="144" t="s">
        <v>64</v>
      </c>
      <c r="C14" s="78"/>
      <c r="D14" s="81" t="s">
        <v>65</v>
      </c>
      <c r="E14" s="81">
        <v>0.5</v>
      </c>
      <c r="F14" s="129" t="s">
        <v>44</v>
      </c>
      <c r="G14" s="772">
        <v>7</v>
      </c>
      <c r="H14" s="130"/>
      <c r="I14" s="131"/>
      <c r="J14" s="78"/>
      <c r="K14" s="78"/>
      <c r="L14" s="222"/>
      <c r="N14" s="410"/>
    </row>
    <row r="15" spans="1:12" ht="18" customHeight="1">
      <c r="A15" s="138"/>
      <c r="B15" s="139"/>
      <c r="C15" s="140"/>
      <c r="D15" s="140"/>
      <c r="E15" s="140"/>
      <c r="F15" s="140"/>
      <c r="G15" s="720"/>
      <c r="H15" s="141"/>
      <c r="I15" s="140"/>
      <c r="J15" s="140"/>
      <c r="K15" s="142"/>
      <c r="L15" s="143"/>
    </row>
    <row r="16" spans="1:12" s="298" customFormat="1" ht="18" customHeight="1">
      <c r="A16" s="140"/>
      <c r="B16" s="140"/>
      <c r="C16" s="140"/>
      <c r="D16" s="140"/>
      <c r="E16" s="140"/>
      <c r="F16" s="140"/>
      <c r="G16" s="720"/>
      <c r="H16" s="141"/>
      <c r="I16" s="140"/>
      <c r="J16" s="140"/>
      <c r="K16" s="140"/>
      <c r="L16" s="140"/>
    </row>
    <row r="17" spans="1:12" s="298" customFormat="1" ht="18" customHeight="1">
      <c r="A17" s="90"/>
      <c r="B17" s="113"/>
      <c r="C17" s="89"/>
      <c r="D17" s="106"/>
      <c r="E17" s="106"/>
      <c r="F17" s="106"/>
      <c r="G17" s="634"/>
      <c r="H17" s="90"/>
      <c r="I17" s="114"/>
      <c r="J17" s="89"/>
      <c r="K17" s="89"/>
      <c r="L17" s="89"/>
    </row>
    <row r="18" spans="1:12" s="298" customFormat="1" ht="18" customHeight="1">
      <c r="A18" s="138"/>
      <c r="B18" s="146" t="s">
        <v>94</v>
      </c>
      <c r="C18" s="143"/>
      <c r="D18" s="143"/>
      <c r="E18" s="143"/>
      <c r="F18" s="143"/>
      <c r="G18" s="728"/>
      <c r="H18" s="147"/>
      <c r="I18" s="143"/>
      <c r="J18" s="143"/>
      <c r="K18" s="143"/>
      <c r="L18" s="143"/>
    </row>
    <row r="19" spans="1:12" ht="18" customHeight="1">
      <c r="A19" s="115"/>
      <c r="B19" s="146"/>
      <c r="C19" s="143"/>
      <c r="D19" s="143"/>
      <c r="E19" s="143"/>
      <c r="F19" s="143"/>
      <c r="G19" s="728"/>
      <c r="H19" s="147"/>
      <c r="I19" s="143"/>
      <c r="J19" s="143"/>
      <c r="K19" s="143"/>
      <c r="L19" s="111"/>
    </row>
    <row r="20" spans="1:12" ht="18" customHeight="1">
      <c r="A20" s="115"/>
      <c r="B20" s="116"/>
      <c r="C20" s="117"/>
      <c r="D20" s="118"/>
      <c r="E20" s="119"/>
      <c r="F20" s="120"/>
      <c r="G20" s="737"/>
      <c r="H20" s="122"/>
      <c r="I20" s="117"/>
      <c r="J20" s="117"/>
      <c r="K20" s="117"/>
      <c r="L20" s="111"/>
    </row>
    <row r="21" spans="1:12" ht="18" customHeight="1">
      <c r="A21" s="115"/>
      <c r="B21" s="116"/>
      <c r="C21" s="117"/>
      <c r="D21" s="118"/>
      <c r="E21" s="119"/>
      <c r="F21" s="120"/>
      <c r="G21" s="737"/>
      <c r="H21" s="122"/>
      <c r="I21" s="117"/>
      <c r="J21" s="123"/>
      <c r="K21" s="123"/>
      <c r="L21" s="111"/>
    </row>
    <row r="22" spans="1:12" ht="18" customHeight="1">
      <c r="A22" s="115"/>
      <c r="B22" s="116"/>
      <c r="C22" s="124"/>
      <c r="D22" s="124"/>
      <c r="E22" s="124"/>
      <c r="F22" s="124"/>
      <c r="G22" s="738"/>
      <c r="H22" s="126"/>
      <c r="I22" s="123"/>
      <c r="J22" s="123"/>
      <c r="K22" s="123"/>
      <c r="L22" s="111"/>
    </row>
    <row r="23" spans="1:12" ht="18" customHeight="1">
      <c r="A23" s="115"/>
      <c r="B23" s="116"/>
      <c r="C23" s="124"/>
      <c r="D23" s="124"/>
      <c r="E23" s="124"/>
      <c r="F23" s="124"/>
      <c r="G23" s="738"/>
      <c r="H23" s="127"/>
      <c r="I23" s="123"/>
      <c r="J23" s="123"/>
      <c r="K23" s="123"/>
      <c r="L23" s="111"/>
    </row>
    <row r="24" spans="1:12" ht="18" customHeight="1">
      <c r="A24" s="115"/>
      <c r="B24" s="110"/>
      <c r="C24" s="111"/>
      <c r="D24" s="111"/>
      <c r="E24" s="111"/>
      <c r="F24" s="111"/>
      <c r="G24" s="739"/>
      <c r="H24" s="112"/>
      <c r="I24" s="111"/>
      <c r="J24" s="111"/>
      <c r="K24" s="111"/>
      <c r="L24" s="111"/>
    </row>
    <row r="25" spans="1:12" ht="18" customHeight="1">
      <c r="A25" s="115"/>
      <c r="B25" s="110"/>
      <c r="C25" s="111"/>
      <c r="D25" s="111"/>
      <c r="E25" s="111"/>
      <c r="F25" s="111"/>
      <c r="G25" s="739"/>
      <c r="H25" s="112"/>
      <c r="I25" s="111"/>
      <c r="J25" s="111"/>
      <c r="K25" s="111"/>
      <c r="L25" s="111"/>
    </row>
    <row r="26" ht="18" customHeight="1"/>
    <row r="29" ht="21" customHeight="1"/>
    <row r="43" ht="24.75" customHeight="1"/>
    <row r="47" ht="27" customHeight="1"/>
    <row r="48" ht="19.5" customHeight="1"/>
    <row r="49" ht="18.75" customHeight="1"/>
    <row r="50" ht="18.75" customHeight="1"/>
    <row r="51" ht="21.75" customHeight="1"/>
    <row r="52" ht="20.25" customHeight="1"/>
    <row r="53" ht="18" customHeight="1"/>
  </sheetData>
  <sheetProtection selectLockedCells="1" selectUnlockedCells="1"/>
  <mergeCells count="2">
    <mergeCell ref="A7:L7"/>
    <mergeCell ref="A9:L9"/>
  </mergeCells>
  <printOptions horizontalCentered="1"/>
  <pageMargins left="0.1968503937007874" right="0.35433070866141736" top="0.4330708661417323" bottom="0.4330708661417323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tabSelected="1" zoomScale="95" zoomScaleNormal="95" zoomScalePageLayoutView="0" workbookViewId="0" topLeftCell="A1">
      <selection activeCell="A8" sqref="A8:L8"/>
    </sheetView>
  </sheetViews>
  <sheetFormatPr defaultColWidth="9.00390625" defaultRowHeight="12.75"/>
  <cols>
    <col min="1" max="1" width="5.625" style="4" customWidth="1"/>
    <col min="2" max="2" width="26.75390625" style="4" customWidth="1"/>
    <col min="3" max="3" width="15.25390625" style="4" customWidth="1"/>
    <col min="4" max="4" width="8.125" style="4" customWidth="1"/>
    <col min="5" max="5" width="11.00390625" style="4" customWidth="1"/>
    <col min="6" max="6" width="9.375" style="4" customWidth="1"/>
    <col min="7" max="7" width="10.125" style="740" customWidth="1"/>
    <col min="8" max="8" width="10.875" style="4" customWidth="1"/>
    <col min="9" max="9" width="13.00390625" style="4" customWidth="1"/>
    <col min="10" max="10" width="8.875" style="4" customWidth="1"/>
    <col min="11" max="11" width="11.875" style="4" customWidth="1"/>
    <col min="12" max="12" width="11.75390625" style="4" customWidth="1"/>
    <col min="13" max="16384" width="9.125" style="4" customWidth="1"/>
  </cols>
  <sheetData>
    <row r="1" spans="1:13" s="51" customFormat="1" ht="14.25" customHeight="1">
      <c r="A1" s="49"/>
      <c r="B1" s="50"/>
      <c r="D1" s="52"/>
      <c r="E1" s="54"/>
      <c r="F1" s="54"/>
      <c r="G1" s="718"/>
      <c r="H1" s="55"/>
      <c r="K1" s="55"/>
      <c r="L1" s="55" t="s">
        <v>328</v>
      </c>
      <c r="M1" s="55"/>
    </row>
    <row r="2" spans="1:13" s="51" customFormat="1" ht="12" customHeight="1">
      <c r="A2" s="49"/>
      <c r="B2" s="56"/>
      <c r="C2" s="57"/>
      <c r="D2" s="57"/>
      <c r="E2" s="58"/>
      <c r="F2" s="58"/>
      <c r="G2" s="755"/>
      <c r="H2" s="59"/>
      <c r="I2" s="57"/>
      <c r="J2" s="57"/>
      <c r="K2" s="55"/>
      <c r="L2" s="55" t="s">
        <v>289</v>
      </c>
      <c r="M2" s="55"/>
    </row>
    <row r="3" spans="1:13" s="51" customFormat="1" ht="12.75">
      <c r="A3" s="49"/>
      <c r="B3" s="50"/>
      <c r="D3" s="52"/>
      <c r="E3" s="54"/>
      <c r="F3" s="54"/>
      <c r="G3" s="718"/>
      <c r="H3" s="55"/>
      <c r="J3" s="55"/>
      <c r="K3" s="55"/>
      <c r="L3" s="60"/>
      <c r="M3" s="60"/>
    </row>
    <row r="4" spans="1:13" s="51" customFormat="1" ht="12.75">
      <c r="A4" s="49"/>
      <c r="B4" s="50"/>
      <c r="D4" s="52"/>
      <c r="E4" s="54"/>
      <c r="F4" s="54"/>
      <c r="G4" s="718"/>
      <c r="H4" s="55"/>
      <c r="J4" s="55"/>
      <c r="K4" s="55"/>
      <c r="L4" s="60"/>
      <c r="M4" s="60"/>
    </row>
    <row r="5" spans="1:12" s="51" customFormat="1" ht="12.75">
      <c r="A5" s="49"/>
      <c r="B5" s="50"/>
      <c r="D5" s="52"/>
      <c r="E5" s="54"/>
      <c r="F5" s="54"/>
      <c r="G5" s="718"/>
      <c r="H5" s="55"/>
      <c r="J5" s="55"/>
      <c r="K5" s="55"/>
      <c r="L5" s="60"/>
    </row>
    <row r="6" spans="1:12" s="51" customFormat="1" ht="12.75">
      <c r="A6" s="786" t="s">
        <v>224</v>
      </c>
      <c r="B6" s="786"/>
      <c r="C6" s="786"/>
      <c r="D6" s="786"/>
      <c r="E6" s="786"/>
      <c r="F6" s="786"/>
      <c r="G6" s="786"/>
      <c r="H6" s="786"/>
      <c r="I6" s="786"/>
      <c r="J6" s="786"/>
      <c r="K6" s="786"/>
      <c r="L6" s="786"/>
    </row>
    <row r="7" spans="1:12" s="51" customFormat="1" ht="16.5" customHeight="1">
      <c r="A7" s="63"/>
      <c r="B7" s="64"/>
      <c r="C7" s="62"/>
      <c r="D7" s="61"/>
      <c r="E7" s="65"/>
      <c r="F7" s="65"/>
      <c r="G7" s="719"/>
      <c r="H7" s="62"/>
      <c r="I7" s="62"/>
      <c r="J7" s="62"/>
      <c r="K7" s="62"/>
      <c r="L7" s="62"/>
    </row>
    <row r="8" spans="1:12" s="51" customFormat="1" ht="12.75" customHeight="1">
      <c r="A8" s="788" t="s">
        <v>282</v>
      </c>
      <c r="B8" s="788"/>
      <c r="C8" s="788"/>
      <c r="D8" s="788"/>
      <c r="E8" s="788"/>
      <c r="F8" s="788"/>
      <c r="G8" s="788"/>
      <c r="H8" s="788"/>
      <c r="I8" s="788"/>
      <c r="J8" s="788"/>
      <c r="K8" s="788"/>
      <c r="L8" s="788"/>
    </row>
    <row r="9" spans="1:12" s="51" customFormat="1" ht="13.5" thickBot="1">
      <c r="A9" s="66"/>
      <c r="B9" s="67"/>
      <c r="C9" s="67"/>
      <c r="D9" s="67"/>
      <c r="E9" s="67"/>
      <c r="F9" s="67"/>
      <c r="G9" s="731"/>
      <c r="H9" s="67"/>
      <c r="I9" s="67"/>
      <c r="J9" s="67"/>
      <c r="K9" s="67"/>
      <c r="L9" s="67"/>
    </row>
    <row r="10" spans="1:12" s="19" customFormat="1" ht="26.25" customHeight="1">
      <c r="A10" s="802" t="s">
        <v>0</v>
      </c>
      <c r="B10" s="798" t="s">
        <v>1</v>
      </c>
      <c r="C10" s="163" t="s">
        <v>2</v>
      </c>
      <c r="D10" s="798" t="s">
        <v>3</v>
      </c>
      <c r="E10" s="798" t="s">
        <v>4</v>
      </c>
      <c r="F10" s="164" t="s">
        <v>5</v>
      </c>
      <c r="G10" s="732" t="s">
        <v>40</v>
      </c>
      <c r="H10" s="199" t="s">
        <v>109</v>
      </c>
      <c r="I10" s="200" t="s">
        <v>8</v>
      </c>
      <c r="J10" s="192" t="s">
        <v>9</v>
      </c>
      <c r="K10" s="381" t="s">
        <v>109</v>
      </c>
      <c r="L10" s="169" t="s">
        <v>8</v>
      </c>
    </row>
    <row r="11" spans="1:12" s="19" customFormat="1" ht="22.5" customHeight="1">
      <c r="A11" s="803"/>
      <c r="B11" s="799"/>
      <c r="C11" s="170" t="s">
        <v>10</v>
      </c>
      <c r="D11" s="799"/>
      <c r="E11" s="799"/>
      <c r="F11" s="196" t="s">
        <v>41</v>
      </c>
      <c r="G11" s="733" t="s">
        <v>34</v>
      </c>
      <c r="H11" s="201" t="s">
        <v>14</v>
      </c>
      <c r="I11" s="202" t="s">
        <v>14</v>
      </c>
      <c r="J11" s="197" t="s">
        <v>15</v>
      </c>
      <c r="K11" s="174" t="s">
        <v>16</v>
      </c>
      <c r="L11" s="176" t="s">
        <v>16</v>
      </c>
    </row>
    <row r="12" spans="1:12" s="20" customFormat="1" ht="18" customHeight="1" thickBot="1">
      <c r="A12" s="203">
        <v>1</v>
      </c>
      <c r="B12" s="204">
        <v>2</v>
      </c>
      <c r="C12" s="204">
        <v>3</v>
      </c>
      <c r="D12" s="204">
        <v>4</v>
      </c>
      <c r="E12" s="204">
        <v>5</v>
      </c>
      <c r="F12" s="180">
        <v>6</v>
      </c>
      <c r="G12" s="768">
        <v>7</v>
      </c>
      <c r="H12" s="205">
        <v>8</v>
      </c>
      <c r="I12" s="206">
        <v>9</v>
      </c>
      <c r="J12" s="206">
        <v>10</v>
      </c>
      <c r="K12" s="206">
        <v>11</v>
      </c>
      <c r="L12" s="207">
        <v>12</v>
      </c>
    </row>
    <row r="13" spans="1:14" s="19" customFormat="1" ht="18" customHeight="1">
      <c r="A13" s="580">
        <v>1</v>
      </c>
      <c r="B13" s="144" t="s">
        <v>112</v>
      </c>
      <c r="C13" s="78"/>
      <c r="D13" s="81" t="s">
        <v>18</v>
      </c>
      <c r="E13" s="211">
        <v>1</v>
      </c>
      <c r="F13" s="81" t="s">
        <v>21</v>
      </c>
      <c r="G13" s="773">
        <v>250</v>
      </c>
      <c r="H13" s="186"/>
      <c r="I13" s="187"/>
      <c r="J13" s="77"/>
      <c r="K13" s="426"/>
      <c r="L13" s="442"/>
      <c r="N13" s="46"/>
    </row>
    <row r="14" spans="1:13" ht="14.25" customHeight="1">
      <c r="A14" s="23"/>
      <c r="B14" s="6"/>
      <c r="C14" s="6"/>
      <c r="D14" s="6"/>
      <c r="E14" s="6"/>
      <c r="F14" s="6"/>
      <c r="G14" s="774"/>
      <c r="H14" s="6"/>
      <c r="I14" s="6"/>
      <c r="J14" s="6"/>
      <c r="K14" s="24"/>
      <c r="L14" s="6"/>
      <c r="M14" s="6"/>
    </row>
    <row r="15" spans="1:13" s="298" customFormat="1" ht="14.25" customHeight="1">
      <c r="A15" s="297"/>
      <c r="B15" s="287"/>
      <c r="C15" s="283"/>
      <c r="D15" s="283"/>
      <c r="E15" s="289"/>
      <c r="F15" s="283"/>
      <c r="G15" s="775"/>
      <c r="H15" s="291"/>
      <c r="I15" s="140"/>
      <c r="J15" s="140"/>
      <c r="K15" s="140"/>
      <c r="L15" s="286"/>
      <c r="M15" s="140"/>
    </row>
    <row r="16" spans="1:13" s="298" customFormat="1" ht="15" customHeight="1">
      <c r="A16" s="297"/>
      <c r="B16" s="287"/>
      <c r="C16" s="284"/>
      <c r="D16" s="285"/>
      <c r="E16" s="292"/>
      <c r="F16" s="293"/>
      <c r="G16" s="770"/>
      <c r="H16" s="288"/>
      <c r="I16" s="284"/>
      <c r="J16" s="261"/>
      <c r="K16" s="261"/>
      <c r="L16" s="284"/>
      <c r="M16" s="140"/>
    </row>
    <row r="17" spans="1:13" s="298" customFormat="1" ht="13.5" customHeight="1">
      <c r="A17" s="297"/>
      <c r="B17" s="295"/>
      <c r="C17" s="284"/>
      <c r="D17" s="285"/>
      <c r="E17" s="292"/>
      <c r="F17" s="293"/>
      <c r="G17" s="770"/>
      <c r="H17" s="288"/>
      <c r="I17" s="261"/>
      <c r="J17" s="261"/>
      <c r="K17" s="261"/>
      <c r="L17" s="284"/>
      <c r="M17" s="140"/>
    </row>
    <row r="18" spans="1:13" ht="14.25" customHeight="1">
      <c r="A18" s="12"/>
      <c r="C18" s="25"/>
      <c r="D18" s="25"/>
      <c r="E18" s="25"/>
      <c r="F18" s="25"/>
      <c r="G18" s="776"/>
      <c r="H18" s="25"/>
      <c r="I18" s="25"/>
      <c r="J18" s="25"/>
      <c r="K18" s="25"/>
      <c r="L18" s="6"/>
      <c r="M18" s="6"/>
    </row>
    <row r="19" spans="1:13" s="298" customFormat="1" ht="18" customHeight="1">
      <c r="A19" s="299"/>
      <c r="G19" s="777"/>
      <c r="I19" s="301"/>
      <c r="J19" s="300"/>
      <c r="K19" s="300"/>
      <c r="L19" s="300"/>
      <c r="M19" s="300"/>
    </row>
    <row r="20" ht="18" customHeight="1"/>
    <row r="21" ht="18" customHeight="1">
      <c r="O21" s="26"/>
    </row>
    <row r="22" ht="18" customHeight="1"/>
    <row r="23" spans="1:12" ht="49.5" customHeight="1" hidden="1">
      <c r="A23" s="6"/>
      <c r="I23" s="14" t="s">
        <v>39</v>
      </c>
      <c r="J23" s="14"/>
      <c r="L23" s="8"/>
    </row>
    <row r="24" spans="1:12" ht="18" customHeight="1">
      <c r="A24" s="6"/>
      <c r="L24" s="6"/>
    </row>
    <row r="25" spans="1:12" ht="20.25" customHeight="1">
      <c r="A25" s="6"/>
      <c r="L25" s="6"/>
    </row>
    <row r="26" spans="1:12" ht="16.5" customHeight="1">
      <c r="A26" s="6"/>
      <c r="L26" s="6"/>
    </row>
    <row r="27" spans="1:12" ht="18.75" customHeight="1">
      <c r="A27" s="6"/>
      <c r="L27" s="6"/>
    </row>
    <row r="28" spans="1:12" ht="12" customHeight="1">
      <c r="A28" s="6"/>
      <c r="H28" s="18"/>
      <c r="L28" s="6"/>
    </row>
    <row r="29" spans="1:12" ht="18" customHeight="1">
      <c r="A29" s="6"/>
      <c r="H29" s="27"/>
      <c r="I29" s="14"/>
      <c r="J29" s="14"/>
      <c r="K29" s="14"/>
      <c r="L29" s="6"/>
    </row>
    <row r="30" spans="1:12" ht="12.75" customHeight="1">
      <c r="A30" s="6"/>
      <c r="H30" s="18"/>
      <c r="K30" s="14"/>
      <c r="L30" s="6"/>
    </row>
    <row r="31" spans="1:12" ht="15.75" customHeight="1">
      <c r="A31" s="6"/>
      <c r="B31" s="6"/>
      <c r="C31" s="6"/>
      <c r="D31" s="6"/>
      <c r="E31" s="6"/>
      <c r="F31" s="6"/>
      <c r="G31" s="774"/>
      <c r="H31" s="6"/>
      <c r="I31" s="6"/>
      <c r="J31" s="6"/>
      <c r="K31" s="6"/>
      <c r="L31" s="6"/>
    </row>
    <row r="32" spans="1:12" ht="15" customHeight="1">
      <c r="A32" s="6"/>
      <c r="B32" s="6"/>
      <c r="C32" s="6"/>
      <c r="D32" s="6"/>
      <c r="E32" s="6"/>
      <c r="F32" s="6"/>
      <c r="G32" s="774"/>
      <c r="H32" s="6"/>
      <c r="I32" s="6"/>
      <c r="J32" s="6"/>
      <c r="K32" s="6"/>
      <c r="L32" s="6"/>
    </row>
    <row r="33" spans="1:12" ht="12.75" customHeight="1">
      <c r="A33" s="6"/>
      <c r="B33" s="6"/>
      <c r="C33" s="6"/>
      <c r="D33" s="6"/>
      <c r="E33" s="6"/>
      <c r="F33" s="6"/>
      <c r="G33" s="774"/>
      <c r="H33" s="6"/>
      <c r="I33" s="28"/>
      <c r="J33" s="6"/>
      <c r="K33" s="6"/>
      <c r="L33" s="6"/>
    </row>
  </sheetData>
  <sheetProtection selectLockedCells="1" selectUnlockedCells="1"/>
  <mergeCells count="6">
    <mergeCell ref="A6:L6"/>
    <mergeCell ref="A8:L8"/>
    <mergeCell ref="A10:A11"/>
    <mergeCell ref="B10:B11"/>
    <mergeCell ref="D10:D11"/>
    <mergeCell ref="E10:E11"/>
  </mergeCells>
  <printOptions horizontalCentered="1" verticalCentered="1"/>
  <pageMargins left="0.15748031496062992" right="0.15748031496062992" top="0.4724409448818898" bottom="0.7480314960629921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43"/>
  <sheetViews>
    <sheetView zoomScale="95" zoomScaleNormal="95" zoomScalePageLayoutView="0" workbookViewId="0" topLeftCell="A1">
      <selection activeCell="A6" sqref="A6:L6"/>
    </sheetView>
  </sheetViews>
  <sheetFormatPr defaultColWidth="9.00390625" defaultRowHeight="12.75"/>
  <cols>
    <col min="1" max="1" width="5.625" style="4" customWidth="1"/>
    <col min="2" max="2" width="26.75390625" style="4" customWidth="1"/>
    <col min="3" max="3" width="15.25390625" style="4" customWidth="1"/>
    <col min="4" max="4" width="8.125" style="4" customWidth="1"/>
    <col min="5" max="5" width="11.00390625" style="4" customWidth="1"/>
    <col min="6" max="6" width="9.375" style="4" customWidth="1"/>
    <col min="7" max="7" width="10.125" style="4" customWidth="1"/>
    <col min="8" max="8" width="10.875" style="4" customWidth="1"/>
    <col min="9" max="9" width="13.00390625" style="4" customWidth="1"/>
    <col min="10" max="10" width="8.875" style="4" customWidth="1"/>
    <col min="11" max="11" width="11.875" style="4" customWidth="1"/>
    <col min="12" max="12" width="15.00390625" style="4" customWidth="1"/>
    <col min="13" max="16384" width="9.125" style="4" customWidth="1"/>
  </cols>
  <sheetData>
    <row r="1" spans="1:13" s="51" customFormat="1" ht="14.25" customHeight="1">
      <c r="A1" s="49"/>
      <c r="B1" s="50"/>
      <c r="D1" s="52"/>
      <c r="E1" s="54"/>
      <c r="F1" s="54"/>
      <c r="G1" s="54"/>
      <c r="H1" s="55"/>
      <c r="K1" s="55"/>
      <c r="L1" s="55" t="s">
        <v>292</v>
      </c>
      <c r="M1" s="55"/>
    </row>
    <row r="2" spans="1:13" s="51" customFormat="1" ht="12.75">
      <c r="A2" s="49"/>
      <c r="B2" s="50"/>
      <c r="D2" s="52"/>
      <c r="E2" s="54"/>
      <c r="F2" s="54"/>
      <c r="G2" s="54"/>
      <c r="H2" s="55"/>
      <c r="J2" s="55"/>
      <c r="K2" s="55"/>
      <c r="L2" s="60" t="s">
        <v>289</v>
      </c>
      <c r="M2" s="60"/>
    </row>
    <row r="3" spans="1:12" s="51" customFormat="1" ht="12.75">
      <c r="A3" s="49"/>
      <c r="B3" s="50"/>
      <c r="D3" s="52"/>
      <c r="E3" s="54"/>
      <c r="F3" s="54"/>
      <c r="G3" s="54"/>
      <c r="H3" s="55"/>
      <c r="J3" s="55"/>
      <c r="K3" s="55"/>
      <c r="L3" s="60"/>
    </row>
    <row r="4" spans="1:12" s="51" customFormat="1" ht="12.75">
      <c r="A4" s="786" t="s">
        <v>224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</row>
    <row r="5" spans="1:12" s="51" customFormat="1" ht="16.5" customHeight="1">
      <c r="A5" s="63"/>
      <c r="B5" s="64"/>
      <c r="C5" s="62"/>
      <c r="D5" s="61"/>
      <c r="E5" s="65"/>
      <c r="F5" s="65"/>
      <c r="G5" s="65"/>
      <c r="H5" s="62"/>
      <c r="I5" s="62"/>
      <c r="J5" s="62"/>
      <c r="K5" s="62"/>
      <c r="L5" s="62"/>
    </row>
    <row r="6" spans="1:12" s="51" customFormat="1" ht="12.75" customHeight="1">
      <c r="A6" s="788" t="s">
        <v>228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</row>
    <row r="7" spans="1:12" s="51" customFormat="1" ht="13.5" thickBo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s="19" customFormat="1" ht="26.25" customHeight="1">
      <c r="A8" s="802" t="s">
        <v>0</v>
      </c>
      <c r="B8" s="798" t="s">
        <v>1</v>
      </c>
      <c r="C8" s="163" t="s">
        <v>2</v>
      </c>
      <c r="D8" s="798" t="s">
        <v>3</v>
      </c>
      <c r="E8" s="798" t="s">
        <v>4</v>
      </c>
      <c r="F8" s="164" t="s">
        <v>5</v>
      </c>
      <c r="G8" s="165" t="s">
        <v>40</v>
      </c>
      <c r="H8" s="199" t="s">
        <v>109</v>
      </c>
      <c r="I8" s="200" t="s">
        <v>8</v>
      </c>
      <c r="J8" s="192" t="s">
        <v>9</v>
      </c>
      <c r="K8" s="381" t="s">
        <v>109</v>
      </c>
      <c r="L8" s="169" t="s">
        <v>8</v>
      </c>
    </row>
    <row r="9" spans="1:12" s="19" customFormat="1" ht="22.5" customHeight="1">
      <c r="A9" s="803"/>
      <c r="B9" s="799"/>
      <c r="C9" s="170" t="s">
        <v>10</v>
      </c>
      <c r="D9" s="799"/>
      <c r="E9" s="799"/>
      <c r="F9" s="196" t="s">
        <v>41</v>
      </c>
      <c r="G9" s="172" t="s">
        <v>34</v>
      </c>
      <c r="H9" s="201" t="s">
        <v>14</v>
      </c>
      <c r="I9" s="202" t="s">
        <v>14</v>
      </c>
      <c r="J9" s="197" t="s">
        <v>15</v>
      </c>
      <c r="K9" s="174" t="s">
        <v>16</v>
      </c>
      <c r="L9" s="176" t="s">
        <v>16</v>
      </c>
    </row>
    <row r="10" spans="1:12" s="20" customFormat="1" ht="18" customHeight="1" thickBot="1">
      <c r="A10" s="203">
        <v>1</v>
      </c>
      <c r="B10" s="204">
        <v>2</v>
      </c>
      <c r="C10" s="204">
        <v>3</v>
      </c>
      <c r="D10" s="204">
        <v>4</v>
      </c>
      <c r="E10" s="204">
        <v>5</v>
      </c>
      <c r="F10" s="180">
        <v>6</v>
      </c>
      <c r="G10" s="180">
        <v>7</v>
      </c>
      <c r="H10" s="205">
        <v>8</v>
      </c>
      <c r="I10" s="206">
        <v>9</v>
      </c>
      <c r="J10" s="206">
        <v>10</v>
      </c>
      <c r="K10" s="206">
        <v>11</v>
      </c>
      <c r="L10" s="207">
        <v>12</v>
      </c>
    </row>
    <row r="11" spans="1:14" s="19" customFormat="1" ht="18" customHeight="1">
      <c r="A11" s="215">
        <v>1</v>
      </c>
      <c r="B11" s="216" t="s">
        <v>110</v>
      </c>
      <c r="C11" s="217"/>
      <c r="D11" s="218" t="s">
        <v>18</v>
      </c>
      <c r="E11" s="219">
        <v>0.6</v>
      </c>
      <c r="F11" s="220" t="s">
        <v>111</v>
      </c>
      <c r="G11" s="673">
        <v>600</v>
      </c>
      <c r="H11" s="186"/>
      <c r="I11" s="187"/>
      <c r="J11" s="217"/>
      <c r="K11" s="426"/>
      <c r="L11" s="442"/>
      <c r="N11" s="785"/>
    </row>
    <row r="12" spans="1:14" s="19" customFormat="1" ht="18" customHeight="1">
      <c r="A12" s="221">
        <f>A11+1</f>
        <v>2</v>
      </c>
      <c r="B12" s="101" t="s">
        <v>110</v>
      </c>
      <c r="C12" s="77"/>
      <c r="D12" s="82" t="s">
        <v>18</v>
      </c>
      <c r="E12" s="208">
        <v>1.2</v>
      </c>
      <c r="F12" s="83" t="s">
        <v>111</v>
      </c>
      <c r="G12" s="673">
        <v>5000</v>
      </c>
      <c r="H12" s="186"/>
      <c r="I12" s="187"/>
      <c r="J12" s="77"/>
      <c r="K12" s="426"/>
      <c r="L12" s="442"/>
      <c r="N12" s="785"/>
    </row>
    <row r="13" spans="1:14" s="19" customFormat="1" ht="18" customHeight="1">
      <c r="A13" s="221">
        <f aca="true" t="shared" si="0" ref="A13:A22">A12+1</f>
        <v>3</v>
      </c>
      <c r="B13" s="101" t="s">
        <v>110</v>
      </c>
      <c r="C13" s="78"/>
      <c r="D13" s="81" t="s">
        <v>24</v>
      </c>
      <c r="E13" s="83">
        <v>0.625</v>
      </c>
      <c r="F13" s="81" t="s">
        <v>71</v>
      </c>
      <c r="G13" s="673">
        <v>50</v>
      </c>
      <c r="H13" s="186"/>
      <c r="I13" s="187"/>
      <c r="J13" s="77"/>
      <c r="K13" s="426"/>
      <c r="L13" s="442"/>
      <c r="N13" s="785"/>
    </row>
    <row r="14" spans="1:14" s="19" customFormat="1" ht="18" customHeight="1">
      <c r="A14" s="221">
        <f t="shared" si="0"/>
        <v>4</v>
      </c>
      <c r="B14" s="144" t="s">
        <v>110</v>
      </c>
      <c r="C14" s="78"/>
      <c r="D14" s="81" t="s">
        <v>24</v>
      </c>
      <c r="E14" s="210">
        <v>1</v>
      </c>
      <c r="F14" s="81" t="s">
        <v>71</v>
      </c>
      <c r="G14" s="673">
        <v>400</v>
      </c>
      <c r="H14" s="186"/>
      <c r="I14" s="187"/>
      <c r="J14" s="77"/>
      <c r="K14" s="426"/>
      <c r="L14" s="442"/>
      <c r="N14" s="785"/>
    </row>
    <row r="15" spans="1:14" s="19" customFormat="1" ht="18" customHeight="1">
      <c r="A15" s="221">
        <f t="shared" si="0"/>
        <v>5</v>
      </c>
      <c r="B15" s="144" t="s">
        <v>27</v>
      </c>
      <c r="C15" s="78"/>
      <c r="D15" s="81" t="s">
        <v>18</v>
      </c>
      <c r="E15" s="211">
        <v>1</v>
      </c>
      <c r="F15" s="81" t="s">
        <v>25</v>
      </c>
      <c r="G15" s="673">
        <v>1100</v>
      </c>
      <c r="H15" s="186"/>
      <c r="I15" s="187"/>
      <c r="J15" s="77"/>
      <c r="K15" s="426"/>
      <c r="L15" s="442"/>
      <c r="N15" s="785"/>
    </row>
    <row r="16" spans="1:14" s="19" customFormat="1" ht="18" customHeight="1">
      <c r="A16" s="221">
        <f t="shared" si="0"/>
        <v>6</v>
      </c>
      <c r="B16" s="101" t="s">
        <v>113</v>
      </c>
      <c r="C16" s="75"/>
      <c r="D16" s="75" t="s">
        <v>90</v>
      </c>
      <c r="E16" s="79" t="s">
        <v>114</v>
      </c>
      <c r="F16" s="75" t="s">
        <v>115</v>
      </c>
      <c r="G16" s="673">
        <v>24</v>
      </c>
      <c r="H16" s="186"/>
      <c r="I16" s="187"/>
      <c r="J16" s="77"/>
      <c r="K16" s="426"/>
      <c r="L16" s="442"/>
      <c r="N16" s="785"/>
    </row>
    <row r="17" spans="1:14" s="19" customFormat="1" ht="18" customHeight="1">
      <c r="A17" s="221">
        <f t="shared" si="0"/>
        <v>7</v>
      </c>
      <c r="B17" s="101" t="s">
        <v>113</v>
      </c>
      <c r="C17" s="75"/>
      <c r="D17" s="82" t="s">
        <v>116</v>
      </c>
      <c r="E17" s="212" t="s">
        <v>117</v>
      </c>
      <c r="F17" s="83" t="s">
        <v>111</v>
      </c>
      <c r="G17" s="673">
        <v>400</v>
      </c>
      <c r="H17" s="186"/>
      <c r="I17" s="187"/>
      <c r="J17" s="77"/>
      <c r="K17" s="426"/>
      <c r="L17" s="442"/>
      <c r="N17" s="785"/>
    </row>
    <row r="18" spans="1:14" s="19" customFormat="1" ht="18" customHeight="1">
      <c r="A18" s="221">
        <f t="shared" si="0"/>
        <v>8</v>
      </c>
      <c r="B18" s="145" t="s">
        <v>119</v>
      </c>
      <c r="C18" s="81"/>
      <c r="D18" s="81" t="s">
        <v>116</v>
      </c>
      <c r="E18" s="81" t="s">
        <v>120</v>
      </c>
      <c r="F18" s="81" t="s">
        <v>25</v>
      </c>
      <c r="G18" s="673">
        <v>50</v>
      </c>
      <c r="H18" s="186"/>
      <c r="I18" s="187"/>
      <c r="J18" s="78"/>
      <c r="K18" s="426"/>
      <c r="L18" s="442"/>
      <c r="N18" s="785"/>
    </row>
    <row r="19" spans="1:14" s="19" customFormat="1" ht="18" customHeight="1">
      <c r="A19" s="221">
        <f t="shared" si="0"/>
        <v>9</v>
      </c>
      <c r="B19" s="185" t="s">
        <v>43</v>
      </c>
      <c r="C19" s="72"/>
      <c r="D19" s="184" t="s">
        <v>24</v>
      </c>
      <c r="E19" s="184">
        <v>0.5</v>
      </c>
      <c r="F19" s="184" t="s">
        <v>44</v>
      </c>
      <c r="G19" s="689">
        <v>40</v>
      </c>
      <c r="H19" s="186"/>
      <c r="I19" s="187"/>
      <c r="J19" s="74"/>
      <c r="K19" s="426"/>
      <c r="L19" s="442"/>
      <c r="M19" s="4"/>
      <c r="N19" s="46"/>
    </row>
    <row r="20" spans="1:14" s="19" customFormat="1" ht="18" customHeight="1">
      <c r="A20" s="221">
        <f t="shared" si="0"/>
        <v>10</v>
      </c>
      <c r="B20" s="144" t="s">
        <v>43</v>
      </c>
      <c r="C20" s="78"/>
      <c r="D20" s="81" t="s">
        <v>24</v>
      </c>
      <c r="E20" s="86">
        <v>1</v>
      </c>
      <c r="F20" s="81" t="s">
        <v>44</v>
      </c>
      <c r="G20" s="689">
        <v>50</v>
      </c>
      <c r="H20" s="186"/>
      <c r="I20" s="187"/>
      <c r="J20" s="74"/>
      <c r="K20" s="426"/>
      <c r="L20" s="442"/>
      <c r="M20" s="4"/>
      <c r="N20" s="46"/>
    </row>
    <row r="21" spans="1:14" s="19" customFormat="1" ht="18" customHeight="1">
      <c r="A21" s="221">
        <f t="shared" si="0"/>
        <v>11</v>
      </c>
      <c r="B21" s="144" t="s">
        <v>43</v>
      </c>
      <c r="C21" s="78"/>
      <c r="D21" s="81" t="s">
        <v>24</v>
      </c>
      <c r="E21" s="81">
        <v>0.75</v>
      </c>
      <c r="F21" s="81" t="s">
        <v>44</v>
      </c>
      <c r="G21" s="689">
        <v>10</v>
      </c>
      <c r="H21" s="186"/>
      <c r="I21" s="187"/>
      <c r="J21" s="74"/>
      <c r="K21" s="426"/>
      <c r="L21" s="442"/>
      <c r="M21" s="4"/>
      <c r="N21" s="46"/>
    </row>
    <row r="22" spans="1:12" s="19" customFormat="1" ht="18" customHeight="1" thickBot="1">
      <c r="A22" s="221">
        <f t="shared" si="0"/>
        <v>12</v>
      </c>
      <c r="B22" s="223" t="s">
        <v>124</v>
      </c>
      <c r="C22" s="223"/>
      <c r="D22" s="229" t="s">
        <v>18</v>
      </c>
      <c r="E22" s="233" t="s">
        <v>125</v>
      </c>
      <c r="F22" s="405" t="s">
        <v>111</v>
      </c>
      <c r="G22" s="690">
        <v>260</v>
      </c>
      <c r="H22" s="583"/>
      <c r="I22" s="236"/>
      <c r="J22" s="223"/>
      <c r="K22" s="631"/>
      <c r="L22" s="442"/>
    </row>
    <row r="23" spans="1:13" ht="18" customHeight="1" thickBot="1">
      <c r="A23" s="98"/>
      <c r="B23" s="89"/>
      <c r="C23" s="89"/>
      <c r="D23" s="89"/>
      <c r="E23" s="89"/>
      <c r="F23" s="89"/>
      <c r="G23" s="89"/>
      <c r="H23" s="89"/>
      <c r="I23" s="214"/>
      <c r="J23" s="89"/>
      <c r="K23" s="89"/>
      <c r="L23" s="584"/>
      <c r="M23" s="6"/>
    </row>
    <row r="24" spans="1:13" ht="14.25" customHeight="1">
      <c r="A24" s="23"/>
      <c r="B24" s="6"/>
      <c r="C24" s="6"/>
      <c r="D24" s="6"/>
      <c r="E24" s="6"/>
      <c r="F24" s="6"/>
      <c r="G24" s="6"/>
      <c r="H24" s="6"/>
      <c r="I24" s="6"/>
      <c r="J24" s="6"/>
      <c r="K24" s="24"/>
      <c r="L24" s="6"/>
      <c r="M24" s="6"/>
    </row>
    <row r="25" spans="1:13" s="298" customFormat="1" ht="14.25" customHeight="1">
      <c r="A25" s="297"/>
      <c r="B25" s="287"/>
      <c r="C25" s="283"/>
      <c r="D25" s="283"/>
      <c r="E25" s="289"/>
      <c r="F25" s="283"/>
      <c r="G25" s="290"/>
      <c r="H25" s="291"/>
      <c r="I25" s="140"/>
      <c r="J25" s="140"/>
      <c r="K25" s="140"/>
      <c r="L25" s="286"/>
      <c r="M25" s="140"/>
    </row>
    <row r="26" spans="1:13" s="298" customFormat="1" ht="15" customHeight="1">
      <c r="A26" s="297"/>
      <c r="B26" s="287"/>
      <c r="C26" s="284"/>
      <c r="D26" s="285"/>
      <c r="E26" s="292"/>
      <c r="F26" s="293"/>
      <c r="G26" s="294"/>
      <c r="H26" s="288"/>
      <c r="I26" s="284"/>
      <c r="J26" s="261"/>
      <c r="K26" s="261"/>
      <c r="L26" s="284"/>
      <c r="M26" s="140"/>
    </row>
    <row r="27" spans="1:13" s="298" customFormat="1" ht="13.5" customHeight="1">
      <c r="A27" s="297"/>
      <c r="B27" s="295"/>
      <c r="C27" s="284"/>
      <c r="D27" s="285"/>
      <c r="E27" s="292"/>
      <c r="F27" s="293"/>
      <c r="G27" s="294"/>
      <c r="H27" s="288"/>
      <c r="I27" s="261"/>
      <c r="J27" s="261"/>
      <c r="K27" s="261"/>
      <c r="L27" s="284"/>
      <c r="M27" s="140"/>
    </row>
    <row r="28" spans="1:13" ht="14.25" customHeight="1">
      <c r="A28" s="12"/>
      <c r="C28" s="25"/>
      <c r="D28" s="25"/>
      <c r="E28" s="25"/>
      <c r="F28" s="25"/>
      <c r="G28" s="25"/>
      <c r="H28" s="25"/>
      <c r="I28" s="25"/>
      <c r="J28" s="25"/>
      <c r="K28" s="25"/>
      <c r="L28" s="6"/>
      <c r="M28" s="6"/>
    </row>
    <row r="29" spans="1:13" s="298" customFormat="1" ht="18" customHeight="1">
      <c r="A29" s="299"/>
      <c r="I29" s="301"/>
      <c r="J29" s="300"/>
      <c r="K29" s="300"/>
      <c r="L29" s="300"/>
      <c r="M29" s="300"/>
    </row>
    <row r="30" ht="18" customHeight="1"/>
    <row r="31" ht="18" customHeight="1">
      <c r="O31" s="26"/>
    </row>
    <row r="32" ht="18" customHeight="1"/>
    <row r="33" spans="1:12" ht="49.5" customHeight="1" hidden="1">
      <c r="A33" s="6"/>
      <c r="I33" s="14" t="s">
        <v>39</v>
      </c>
      <c r="J33" s="14"/>
      <c r="L33" s="8"/>
    </row>
    <row r="34" spans="1:12" ht="18" customHeight="1">
      <c r="A34" s="6"/>
      <c r="L34" s="6"/>
    </row>
    <row r="35" spans="1:12" ht="20.25" customHeight="1">
      <c r="A35" s="6"/>
      <c r="L35" s="6"/>
    </row>
    <row r="36" spans="1:12" ht="16.5" customHeight="1">
      <c r="A36" s="6"/>
      <c r="L36" s="6"/>
    </row>
    <row r="37" spans="1:12" ht="18.75" customHeight="1">
      <c r="A37" s="6"/>
      <c r="L37" s="6"/>
    </row>
    <row r="38" spans="1:12" ht="12" customHeight="1">
      <c r="A38" s="6"/>
      <c r="H38" s="18"/>
      <c r="L38" s="6"/>
    </row>
    <row r="39" spans="1:12" ht="18" customHeight="1">
      <c r="A39" s="6"/>
      <c r="H39" s="27"/>
      <c r="I39" s="14"/>
      <c r="J39" s="14"/>
      <c r="K39" s="14"/>
      <c r="L39" s="6"/>
    </row>
    <row r="40" spans="1:12" ht="12.75" customHeight="1">
      <c r="A40" s="6"/>
      <c r="H40" s="18"/>
      <c r="K40" s="14"/>
      <c r="L40" s="6"/>
    </row>
    <row r="41" spans="1:12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 customHeight="1">
      <c r="A43" s="6"/>
      <c r="B43" s="6"/>
      <c r="C43" s="6"/>
      <c r="D43" s="6"/>
      <c r="E43" s="6"/>
      <c r="F43" s="6"/>
      <c r="G43" s="6"/>
      <c r="H43" s="6"/>
      <c r="I43" s="28"/>
      <c r="J43" s="6"/>
      <c r="K43" s="6"/>
      <c r="L43" s="6"/>
    </row>
  </sheetData>
  <sheetProtection selectLockedCells="1" selectUnlockedCells="1"/>
  <mergeCells count="7">
    <mergeCell ref="N11:N18"/>
    <mergeCell ref="A4:L4"/>
    <mergeCell ref="A6:L6"/>
    <mergeCell ref="A8:A9"/>
    <mergeCell ref="B8:B9"/>
    <mergeCell ref="D8:D9"/>
    <mergeCell ref="E8:E9"/>
  </mergeCells>
  <printOptions horizontalCentered="1" verticalCentered="1"/>
  <pageMargins left="0.15748031496062992" right="0.15748031496062992" top="0.4724409448818898" bottom="0.7480314960629921" header="0.5118110236220472" footer="0.5118110236220472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22">
      <selection activeCell="C43" sqref="C43"/>
    </sheetView>
  </sheetViews>
  <sheetFormatPr defaultColWidth="9.00390625" defaultRowHeight="12.75"/>
  <cols>
    <col min="1" max="1" width="14.25390625" style="0" customWidth="1"/>
    <col min="2" max="2" width="18.375" style="0" customWidth="1"/>
    <col min="3" max="3" width="19.625" style="0" customWidth="1"/>
    <col min="4" max="4" width="18.625" style="0" customWidth="1"/>
  </cols>
  <sheetData>
    <row r="1" spans="1:4" ht="26.25" customHeight="1">
      <c r="A1" s="831" t="s">
        <v>286</v>
      </c>
      <c r="B1" s="831"/>
      <c r="C1" s="831"/>
      <c r="D1" s="831"/>
    </row>
    <row r="2" ht="13.5" thickBot="1"/>
    <row r="3" spans="1:4" ht="19.5" customHeight="1">
      <c r="A3" s="622" t="s">
        <v>283</v>
      </c>
      <c r="B3" s="623" t="s">
        <v>129</v>
      </c>
      <c r="C3" s="623" t="s">
        <v>131</v>
      </c>
      <c r="D3" s="624" t="s">
        <v>284</v>
      </c>
    </row>
    <row r="4" spans="1:4" ht="19.5" customHeight="1">
      <c r="A4" s="625">
        <v>1</v>
      </c>
      <c r="B4" s="645">
        <f>'p-1'!I37</f>
        <v>0</v>
      </c>
      <c r="C4" s="647">
        <v>244994.23200000002</v>
      </c>
      <c r="D4" s="626"/>
    </row>
    <row r="5" spans="1:4" ht="19.5" customHeight="1">
      <c r="A5" s="625">
        <f>A4+1</f>
        <v>2</v>
      </c>
      <c r="B5" s="645">
        <f>'p-2'!I36</f>
        <v>0</v>
      </c>
      <c r="C5" s="647">
        <v>804194.14</v>
      </c>
      <c r="D5" s="626"/>
    </row>
    <row r="6" spans="1:4" ht="19.5" customHeight="1">
      <c r="A6" s="625">
        <f aca="true" t="shared" si="0" ref="A6:A42">A5+1</f>
        <v>3</v>
      </c>
      <c r="B6" s="645">
        <f>'p-3'!I19</f>
        <v>0</v>
      </c>
      <c r="C6" s="647">
        <v>43842</v>
      </c>
      <c r="D6" s="626"/>
    </row>
    <row r="7" spans="1:4" ht="19.5" customHeight="1">
      <c r="A7" s="625">
        <f t="shared" si="0"/>
        <v>4</v>
      </c>
      <c r="B7" s="645">
        <f>'p-4'!I23</f>
        <v>0</v>
      </c>
      <c r="C7" s="647">
        <v>250551.64</v>
      </c>
      <c r="D7" s="626"/>
    </row>
    <row r="8" spans="1:4" ht="19.5" customHeight="1">
      <c r="A8" s="625">
        <f t="shared" si="0"/>
        <v>5</v>
      </c>
      <c r="B8" s="645">
        <f>'p-5'!I14</f>
        <v>0</v>
      </c>
      <c r="C8" s="647">
        <v>9400</v>
      </c>
      <c r="D8" s="626"/>
    </row>
    <row r="9" spans="1:4" ht="19.5" customHeight="1">
      <c r="A9" s="625">
        <f t="shared" si="0"/>
        <v>6</v>
      </c>
      <c r="B9" s="645">
        <f>'p-6'!H13</f>
        <v>0</v>
      </c>
      <c r="C9" s="647">
        <v>431970</v>
      </c>
      <c r="D9" s="626"/>
    </row>
    <row r="10" spans="1:4" ht="19.5" customHeight="1">
      <c r="A10" s="625">
        <f t="shared" si="0"/>
        <v>7</v>
      </c>
      <c r="B10" s="645">
        <f>'p-7'!J22</f>
        <v>0</v>
      </c>
      <c r="C10" s="647">
        <v>136360.05</v>
      </c>
      <c r="D10" s="626"/>
    </row>
    <row r="11" spans="1:4" ht="19.5" customHeight="1">
      <c r="A11" s="625">
        <f t="shared" si="0"/>
        <v>8</v>
      </c>
      <c r="B11" s="645">
        <f>'p-8'!I14</f>
        <v>0</v>
      </c>
      <c r="C11" s="647">
        <v>307702</v>
      </c>
      <c r="D11" s="626"/>
    </row>
    <row r="12" spans="1:4" ht="19.5" customHeight="1">
      <c r="A12" s="625">
        <f t="shared" si="0"/>
        <v>9</v>
      </c>
      <c r="B12" s="645">
        <f>'p-9'!I14</f>
        <v>0</v>
      </c>
      <c r="C12" s="647">
        <v>2817</v>
      </c>
      <c r="D12" s="626"/>
    </row>
    <row r="13" spans="1:4" ht="19.5" customHeight="1">
      <c r="A13" s="625">
        <f t="shared" si="0"/>
        <v>10</v>
      </c>
      <c r="B13" s="645">
        <f>'p-10'!I12</f>
        <v>0</v>
      </c>
      <c r="C13" s="647">
        <v>199800</v>
      </c>
      <c r="D13" s="626"/>
    </row>
    <row r="14" spans="1:4" ht="19.5" customHeight="1">
      <c r="A14" s="625">
        <f t="shared" si="0"/>
        <v>11</v>
      </c>
      <c r="B14" s="645">
        <f>'p-11'!I14</f>
        <v>0</v>
      </c>
      <c r="C14" s="647">
        <v>14270</v>
      </c>
      <c r="D14" s="626"/>
    </row>
    <row r="15" spans="1:4" ht="19.5" customHeight="1">
      <c r="A15" s="625">
        <f t="shared" si="0"/>
        <v>12</v>
      </c>
      <c r="B15" s="645">
        <f>'p-12'!I15</f>
        <v>0</v>
      </c>
      <c r="C15" s="647">
        <v>19118</v>
      </c>
      <c r="D15" s="626"/>
    </row>
    <row r="16" spans="1:4" ht="19.5" customHeight="1">
      <c r="A16" s="625">
        <f t="shared" si="0"/>
        <v>13</v>
      </c>
      <c r="B16" s="645">
        <f>'p-13'!I17</f>
        <v>0</v>
      </c>
      <c r="C16" s="647">
        <v>6548.5</v>
      </c>
      <c r="D16" s="626"/>
    </row>
    <row r="17" spans="1:4" ht="19.5" customHeight="1">
      <c r="A17" s="625">
        <f t="shared" si="0"/>
        <v>14</v>
      </c>
      <c r="B17" s="645">
        <f>'p-14'!I12</f>
        <v>0</v>
      </c>
      <c r="C17" s="647">
        <v>11340.000000000002</v>
      </c>
      <c r="D17" s="626"/>
    </row>
    <row r="18" spans="1:4" ht="19.5" customHeight="1">
      <c r="A18" s="625">
        <f t="shared" si="0"/>
        <v>15</v>
      </c>
      <c r="B18" s="645">
        <f>'p-15'!I12</f>
        <v>0</v>
      </c>
      <c r="C18" s="647">
        <v>34190.100000000006</v>
      </c>
      <c r="D18" s="626"/>
    </row>
    <row r="19" spans="1:4" ht="19.5" customHeight="1">
      <c r="A19" s="625">
        <f t="shared" si="0"/>
        <v>16</v>
      </c>
      <c r="B19" s="645">
        <f>'p-16'!I12</f>
        <v>0</v>
      </c>
      <c r="C19" s="647">
        <v>65781.75</v>
      </c>
      <c r="D19" s="626"/>
    </row>
    <row r="20" spans="1:4" ht="19.5" customHeight="1">
      <c r="A20" s="625">
        <f t="shared" si="0"/>
        <v>17</v>
      </c>
      <c r="B20" s="645">
        <f>'p-17'!I12</f>
        <v>0</v>
      </c>
      <c r="C20" s="647">
        <v>16200</v>
      </c>
      <c r="D20" s="626"/>
    </row>
    <row r="21" spans="1:4" ht="19.5" customHeight="1">
      <c r="A21" s="625">
        <f t="shared" si="0"/>
        <v>18</v>
      </c>
      <c r="B21" s="645">
        <f>'p-18'!I11</f>
        <v>0</v>
      </c>
      <c r="C21" s="647">
        <v>3613.9999999999995</v>
      </c>
      <c r="D21" s="626"/>
    </row>
    <row r="22" spans="1:4" ht="19.5" customHeight="1">
      <c r="A22" s="625">
        <f t="shared" si="0"/>
        <v>19</v>
      </c>
      <c r="B22" s="645">
        <f>'p-19'!I12</f>
        <v>0</v>
      </c>
      <c r="C22" s="647">
        <v>7770</v>
      </c>
      <c r="D22" s="626"/>
    </row>
    <row r="23" spans="1:4" ht="19.5" customHeight="1">
      <c r="A23" s="625">
        <f t="shared" si="0"/>
        <v>20</v>
      </c>
      <c r="B23" s="645">
        <f>'p-20'!I12</f>
        <v>0</v>
      </c>
      <c r="C23" s="647">
        <v>10692</v>
      </c>
      <c r="D23" s="626"/>
    </row>
    <row r="24" spans="1:4" ht="19.5" customHeight="1">
      <c r="A24" s="625">
        <f t="shared" si="0"/>
        <v>21</v>
      </c>
      <c r="B24" s="645">
        <f>'p-21'!I14</f>
        <v>0</v>
      </c>
      <c r="C24" s="647">
        <v>2444.6499999999996</v>
      </c>
      <c r="D24" s="626"/>
    </row>
    <row r="25" spans="1:4" ht="19.5" customHeight="1">
      <c r="A25" s="625">
        <f t="shared" si="0"/>
        <v>22</v>
      </c>
      <c r="B25" s="645">
        <f>'p-22'!I12</f>
        <v>0</v>
      </c>
      <c r="C25" s="647">
        <v>62280.00000000001</v>
      </c>
      <c r="D25" s="626"/>
    </row>
    <row r="26" spans="1:4" ht="19.5" customHeight="1">
      <c r="A26" s="625">
        <f t="shared" si="0"/>
        <v>23</v>
      </c>
      <c r="B26" s="645" t="e">
        <f>'p-23'!#REF!</f>
        <v>#REF!</v>
      </c>
      <c r="C26" s="647">
        <v>48300</v>
      </c>
      <c r="D26" s="626"/>
    </row>
    <row r="27" spans="1:4" ht="19.5" customHeight="1">
      <c r="A27" s="625">
        <f t="shared" si="0"/>
        <v>24</v>
      </c>
      <c r="B27" s="645" t="e">
        <f>'p-24'!#REF!</f>
        <v>#REF!</v>
      </c>
      <c r="C27" s="647">
        <v>1073.1000000000001</v>
      </c>
      <c r="D27" s="626"/>
    </row>
    <row r="28" spans="1:4" ht="19.5" customHeight="1">
      <c r="A28" s="625">
        <f t="shared" si="0"/>
        <v>25</v>
      </c>
      <c r="B28" s="645">
        <f>'p-25'!I14</f>
        <v>0</v>
      </c>
      <c r="C28" s="647">
        <v>722.96</v>
      </c>
      <c r="D28" s="626"/>
    </row>
    <row r="29" spans="1:4" ht="19.5" customHeight="1">
      <c r="A29" s="625">
        <f t="shared" si="0"/>
        <v>26</v>
      </c>
      <c r="B29" s="645">
        <f>'p-26'!I12</f>
        <v>0</v>
      </c>
      <c r="C29" s="647">
        <v>283120</v>
      </c>
      <c r="D29" s="626"/>
    </row>
    <row r="30" spans="1:4" ht="19.5" customHeight="1">
      <c r="A30" s="625">
        <f t="shared" si="0"/>
        <v>27</v>
      </c>
      <c r="B30" s="645" t="e">
        <f>'p-27'!#REF!</f>
        <v>#REF!</v>
      </c>
      <c r="C30" s="647">
        <v>196.35000000000002</v>
      </c>
      <c r="D30" s="626"/>
    </row>
    <row r="31" spans="1:4" ht="19.5" customHeight="1">
      <c r="A31" s="625">
        <f t="shared" si="0"/>
        <v>28</v>
      </c>
      <c r="B31" s="645">
        <f>'p-28'!I15</f>
        <v>0</v>
      </c>
      <c r="C31" s="647">
        <v>82742.7</v>
      </c>
      <c r="D31" s="626"/>
    </row>
    <row r="32" spans="1:4" ht="19.5" customHeight="1">
      <c r="A32" s="625">
        <f t="shared" si="0"/>
        <v>29</v>
      </c>
      <c r="B32" s="645">
        <f>'p-29'!I14</f>
        <v>0</v>
      </c>
      <c r="C32" s="647">
        <v>29063.600000000002</v>
      </c>
      <c r="D32" s="626"/>
    </row>
    <row r="33" spans="1:4" ht="19.5" customHeight="1">
      <c r="A33" s="625">
        <f t="shared" si="0"/>
        <v>30</v>
      </c>
      <c r="B33" s="645">
        <f>'p-30'!I12</f>
        <v>0</v>
      </c>
      <c r="C33" s="647">
        <v>97.2</v>
      </c>
      <c r="D33" s="626"/>
    </row>
    <row r="34" spans="1:4" ht="19.5" customHeight="1">
      <c r="A34" s="625">
        <f t="shared" si="0"/>
        <v>31</v>
      </c>
      <c r="B34" s="645">
        <f>'p-31'!I14</f>
        <v>0</v>
      </c>
      <c r="C34" s="647">
        <v>16978</v>
      </c>
      <c r="D34" s="626"/>
    </row>
    <row r="35" spans="1:4" ht="19.5" customHeight="1">
      <c r="A35" s="625">
        <f t="shared" si="0"/>
        <v>32</v>
      </c>
      <c r="B35" s="645">
        <f>'p-32'!I12</f>
        <v>0</v>
      </c>
      <c r="C35" s="647">
        <v>8192</v>
      </c>
      <c r="D35" s="626"/>
    </row>
    <row r="36" spans="1:4" ht="19.5" customHeight="1">
      <c r="A36" s="625">
        <f t="shared" si="0"/>
        <v>33</v>
      </c>
      <c r="B36" s="645">
        <f>'p-33'!I12</f>
        <v>0</v>
      </c>
      <c r="C36" s="647">
        <v>14096</v>
      </c>
      <c r="D36" s="626"/>
    </row>
    <row r="37" spans="1:4" ht="19.5" customHeight="1">
      <c r="A37" s="625">
        <f t="shared" si="0"/>
        <v>34</v>
      </c>
      <c r="B37" s="645">
        <f>'p-34'!I12</f>
        <v>0</v>
      </c>
      <c r="C37" s="647">
        <v>33799.7</v>
      </c>
      <c r="D37" s="626"/>
    </row>
    <row r="38" spans="1:4" ht="19.5" customHeight="1">
      <c r="A38" s="625">
        <f t="shared" si="0"/>
        <v>35</v>
      </c>
      <c r="B38" s="645" t="e">
        <f>'p-35'!#REF!</f>
        <v>#REF!</v>
      </c>
      <c r="C38" s="647">
        <v>17310.8</v>
      </c>
      <c r="D38" s="626"/>
    </row>
    <row r="39" spans="1:4" ht="19.5" customHeight="1">
      <c r="A39" s="625">
        <f t="shared" si="0"/>
        <v>36</v>
      </c>
      <c r="B39" s="645">
        <f>'p-36'!I14</f>
        <v>0</v>
      </c>
      <c r="C39" s="647">
        <v>54560</v>
      </c>
      <c r="D39" s="626"/>
    </row>
    <row r="40" spans="1:4" ht="19.5" customHeight="1">
      <c r="A40" s="625">
        <f t="shared" si="0"/>
        <v>37</v>
      </c>
      <c r="B40" s="645">
        <f>'p-37'!I14</f>
        <v>0</v>
      </c>
      <c r="C40" s="647">
        <v>3900</v>
      </c>
      <c r="D40" s="626"/>
    </row>
    <row r="41" spans="1:4" ht="19.5" customHeight="1">
      <c r="A41" s="625">
        <f t="shared" si="0"/>
        <v>38</v>
      </c>
      <c r="B41" s="645">
        <f>'p-38'!I14</f>
        <v>0</v>
      </c>
      <c r="C41" s="647">
        <v>52.78</v>
      </c>
      <c r="D41" s="626"/>
    </row>
    <row r="42" spans="1:4" ht="19.5" customHeight="1">
      <c r="A42" s="625">
        <f t="shared" si="0"/>
        <v>39</v>
      </c>
      <c r="B42" s="645">
        <f>'p-39'!I13</f>
        <v>0</v>
      </c>
      <c r="C42" s="647">
        <v>7290.000000000001</v>
      </c>
      <c r="D42" s="626"/>
    </row>
    <row r="43" spans="1:4" ht="19.5" customHeight="1" thickBot="1">
      <c r="A43" s="627" t="s">
        <v>285</v>
      </c>
      <c r="B43" s="646" t="e">
        <f>SUM(B4:B42)</f>
        <v>#REF!</v>
      </c>
      <c r="C43" s="646">
        <f>C4+C5+SUM(C6:C42)</f>
        <v>3287375.252</v>
      </c>
      <c r="D43" s="62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6"/>
  <sheetViews>
    <sheetView zoomScale="95" zoomScaleNormal="95" zoomScalePageLayoutView="0" workbookViewId="0" topLeftCell="A1">
      <selection activeCell="A7" sqref="A7:L7"/>
    </sheetView>
  </sheetViews>
  <sheetFormatPr defaultColWidth="9.00390625" defaultRowHeight="12.75"/>
  <cols>
    <col min="1" max="1" width="4.00390625" style="4" customWidth="1"/>
    <col min="2" max="2" width="24.00390625" style="4" customWidth="1"/>
    <col min="3" max="3" width="13.125" style="4" customWidth="1"/>
    <col min="4" max="4" width="8.75390625" style="4" customWidth="1"/>
    <col min="5" max="5" width="10.875" style="4" customWidth="1"/>
    <col min="6" max="6" width="9.375" style="4" customWidth="1"/>
    <col min="7" max="7" width="10.25390625" style="4" customWidth="1"/>
    <col min="8" max="8" width="13.00390625" style="4" customWidth="1"/>
    <col min="9" max="9" width="13.25390625" style="4" customWidth="1"/>
    <col min="10" max="10" width="5.875" style="4" customWidth="1"/>
    <col min="11" max="11" width="11.875" style="4" customWidth="1"/>
    <col min="12" max="12" width="11.75390625" style="4" customWidth="1"/>
    <col min="13" max="16384" width="9.125" style="4" customWidth="1"/>
  </cols>
  <sheetData>
    <row r="1" spans="1:7" s="51" customFormat="1" ht="12.75">
      <c r="A1" s="49"/>
      <c r="B1" s="50"/>
      <c r="D1" s="52"/>
      <c r="E1" s="53"/>
      <c r="F1" s="53"/>
      <c r="G1" s="53"/>
    </row>
    <row r="2" spans="1:13" s="51" customFormat="1" ht="14.25" customHeight="1">
      <c r="A2" s="49"/>
      <c r="B2" s="50"/>
      <c r="D2" s="52"/>
      <c r="E2" s="54"/>
      <c r="F2" s="54"/>
      <c r="G2" s="54"/>
      <c r="H2" s="55"/>
      <c r="K2" s="55"/>
      <c r="L2" s="55" t="s">
        <v>293</v>
      </c>
      <c r="M2" s="55"/>
    </row>
    <row r="3" spans="1:13" s="51" customFormat="1" ht="12.75">
      <c r="A3" s="49"/>
      <c r="B3" s="50"/>
      <c r="D3" s="52"/>
      <c r="E3" s="54"/>
      <c r="F3" s="54"/>
      <c r="G3" s="54"/>
      <c r="H3" s="55"/>
      <c r="J3" s="55"/>
      <c r="K3" s="55"/>
      <c r="L3" s="60" t="s">
        <v>289</v>
      </c>
      <c r="M3" s="60"/>
    </row>
    <row r="4" spans="1:12" s="51" customFormat="1" ht="12.75">
      <c r="A4" s="49"/>
      <c r="B4" s="50"/>
      <c r="D4" s="52"/>
      <c r="E4" s="54"/>
      <c r="F4" s="54"/>
      <c r="G4" s="54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65"/>
      <c r="H6" s="62"/>
      <c r="I6" s="62"/>
      <c r="J6" s="62"/>
      <c r="K6" s="62"/>
      <c r="L6" s="62"/>
    </row>
    <row r="7" spans="1:12" s="51" customFormat="1" ht="12.75" customHeight="1">
      <c r="A7" s="788" t="s">
        <v>229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2" s="51" customFormat="1" ht="13.5" thickBot="1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s="19" customFormat="1" ht="25.5" customHeight="1">
      <c r="A9" s="802" t="s">
        <v>0</v>
      </c>
      <c r="B9" s="805" t="s">
        <v>1</v>
      </c>
      <c r="C9" s="379" t="s">
        <v>2</v>
      </c>
      <c r="D9" s="798" t="s">
        <v>3</v>
      </c>
      <c r="E9" s="808" t="s">
        <v>4</v>
      </c>
      <c r="F9" s="305" t="s">
        <v>5</v>
      </c>
      <c r="G9" s="198" t="s">
        <v>6</v>
      </c>
      <c r="H9" s="199" t="s">
        <v>109</v>
      </c>
      <c r="I9" s="167" t="s">
        <v>8</v>
      </c>
      <c r="J9" s="167" t="s">
        <v>9</v>
      </c>
      <c r="K9" s="167" t="s">
        <v>7</v>
      </c>
      <c r="L9" s="306" t="s">
        <v>8</v>
      </c>
    </row>
    <row r="10" spans="1:12" s="19" customFormat="1" ht="22.5" customHeight="1" thickBot="1">
      <c r="A10" s="804"/>
      <c r="B10" s="806"/>
      <c r="C10" s="479" t="s">
        <v>10</v>
      </c>
      <c r="D10" s="807"/>
      <c r="E10" s="809"/>
      <c r="F10" s="480" t="s">
        <v>12</v>
      </c>
      <c r="G10" s="481" t="s">
        <v>13</v>
      </c>
      <c r="H10" s="482" t="s">
        <v>14</v>
      </c>
      <c r="I10" s="483" t="s">
        <v>14</v>
      </c>
      <c r="J10" s="483" t="s">
        <v>15</v>
      </c>
      <c r="K10" s="483" t="s">
        <v>16</v>
      </c>
      <c r="L10" s="484" t="s">
        <v>16</v>
      </c>
    </row>
    <row r="11" spans="1:12" s="380" customFormat="1" ht="13.5" customHeight="1">
      <c r="A11" s="485">
        <v>1</v>
      </c>
      <c r="B11" s="486">
        <v>2</v>
      </c>
      <c r="C11" s="486">
        <v>3</v>
      </c>
      <c r="D11" s="486">
        <v>4</v>
      </c>
      <c r="E11" s="486">
        <v>5</v>
      </c>
      <c r="F11" s="487">
        <v>6</v>
      </c>
      <c r="G11" s="487"/>
      <c r="H11" s="488">
        <v>8</v>
      </c>
      <c r="I11" s="489">
        <v>9</v>
      </c>
      <c r="J11" s="489">
        <v>10</v>
      </c>
      <c r="K11" s="489">
        <v>11</v>
      </c>
      <c r="L11" s="490">
        <v>12</v>
      </c>
    </row>
    <row r="12" spans="1:14" s="19" customFormat="1" ht="18" customHeight="1">
      <c r="A12" s="423" t="s">
        <v>42</v>
      </c>
      <c r="B12" s="404" t="s">
        <v>121</v>
      </c>
      <c r="C12" s="70"/>
      <c r="D12" s="70" t="s">
        <v>116</v>
      </c>
      <c r="E12" s="76" t="s">
        <v>122</v>
      </c>
      <c r="F12" s="70" t="s">
        <v>19</v>
      </c>
      <c r="G12" s="691">
        <v>50</v>
      </c>
      <c r="H12" s="474"/>
      <c r="I12" s="426"/>
      <c r="J12" s="74"/>
      <c r="K12" s="426"/>
      <c r="L12" s="427"/>
      <c r="N12" s="795"/>
    </row>
    <row r="13" spans="1:14" s="19" customFormat="1" ht="18" customHeight="1" thickBot="1">
      <c r="A13" s="491" t="s">
        <v>45</v>
      </c>
      <c r="B13" s="492" t="s">
        <v>121</v>
      </c>
      <c r="C13" s="493"/>
      <c r="D13" s="494" t="s">
        <v>116</v>
      </c>
      <c r="E13" s="495" t="s">
        <v>123</v>
      </c>
      <c r="F13" s="496" t="s">
        <v>19</v>
      </c>
      <c r="G13" s="692">
        <v>50</v>
      </c>
      <c r="H13" s="497"/>
      <c r="I13" s="440"/>
      <c r="J13" s="439"/>
      <c r="K13" s="440"/>
      <c r="L13" s="441"/>
      <c r="N13" s="795"/>
    </row>
    <row r="14" spans="1:12" ht="18" customHeight="1" thickBot="1">
      <c r="A14" s="283"/>
      <c r="B14" s="295"/>
      <c r="C14" s="284"/>
      <c r="D14" s="285"/>
      <c r="E14" s="292"/>
      <c r="F14" s="293"/>
      <c r="G14" s="294"/>
      <c r="H14" s="475"/>
      <c r="I14" s="476"/>
      <c r="J14" s="284"/>
      <c r="K14" s="477"/>
      <c r="L14" s="478"/>
    </row>
    <row r="15" spans="1:12" ht="18" customHeight="1">
      <c r="A15" s="21"/>
      <c r="B15" s="7"/>
      <c r="C15" s="8"/>
      <c r="D15" s="9"/>
      <c r="E15" s="10"/>
      <c r="F15" s="11"/>
      <c r="G15" s="12"/>
      <c r="H15" s="13"/>
      <c r="I15" s="8"/>
      <c r="J15" s="8"/>
      <c r="K15" s="22"/>
      <c r="L15" s="8"/>
    </row>
    <row r="16" spans="1:13" s="298" customFormat="1" ht="18" customHeight="1">
      <c r="A16" s="297"/>
      <c r="B16" s="287"/>
      <c r="C16" s="283"/>
      <c r="D16" s="283"/>
      <c r="E16" s="289"/>
      <c r="F16" s="283"/>
      <c r="G16" s="290"/>
      <c r="H16" s="291"/>
      <c r="I16" s="140"/>
      <c r="J16" s="140"/>
      <c r="K16" s="140"/>
      <c r="L16" s="286"/>
      <c r="M16" s="140"/>
    </row>
    <row r="17" spans="1:13" s="298" customFormat="1" ht="18" customHeight="1">
      <c r="A17" s="297"/>
      <c r="B17" s="287"/>
      <c r="C17" s="284"/>
      <c r="D17" s="285"/>
      <c r="E17" s="292"/>
      <c r="F17" s="293"/>
      <c r="G17" s="294"/>
      <c r="H17" s="288"/>
      <c r="I17" s="284"/>
      <c r="J17" s="261"/>
      <c r="K17" s="261"/>
      <c r="L17" s="284"/>
      <c r="M17" s="140"/>
    </row>
    <row r="18" spans="1:13" s="298" customFormat="1" ht="18" customHeight="1">
      <c r="A18" s="297"/>
      <c r="B18" s="295"/>
      <c r="C18" s="284"/>
      <c r="D18" s="285"/>
      <c r="E18" s="292"/>
      <c r="F18" s="293"/>
      <c r="G18" s="294"/>
      <c r="H18" s="288"/>
      <c r="I18" s="261"/>
      <c r="J18" s="261"/>
      <c r="K18" s="261"/>
      <c r="L18" s="284"/>
      <c r="M18" s="140"/>
    </row>
    <row r="19" spans="1:12" ht="18" customHeight="1">
      <c r="A19" s="21"/>
      <c r="B19" s="7"/>
      <c r="C19" s="8"/>
      <c r="D19" s="9"/>
      <c r="E19" s="10"/>
      <c r="F19" s="11"/>
      <c r="G19" s="12"/>
      <c r="H19" s="13"/>
      <c r="I19" s="8"/>
      <c r="J19" s="8"/>
      <c r="K19" s="29"/>
      <c r="L19" s="8"/>
    </row>
    <row r="20" spans="1:12" ht="18" customHeight="1">
      <c r="A20" s="21"/>
      <c r="B20" s="7"/>
      <c r="C20" s="8"/>
      <c r="D20" s="9"/>
      <c r="E20" s="10"/>
      <c r="F20" s="11"/>
      <c r="G20" s="12"/>
      <c r="H20" s="13"/>
      <c r="I20" s="8"/>
      <c r="J20" s="8"/>
      <c r="K20" s="8"/>
      <c r="L20" s="8"/>
    </row>
    <row r="21" spans="1:12" ht="18" customHeight="1">
      <c r="A21" s="21"/>
      <c r="B21" s="15"/>
      <c r="C21" s="8"/>
      <c r="D21" s="9"/>
      <c r="E21" s="10"/>
      <c r="F21" s="11"/>
      <c r="G21" s="12"/>
      <c r="H21" s="13"/>
      <c r="I21" s="8"/>
      <c r="J21" s="8"/>
      <c r="K21" s="8"/>
      <c r="L21" s="8"/>
    </row>
    <row r="22" spans="1:12" ht="18" customHeight="1">
      <c r="A22" s="21"/>
      <c r="B22" s="15"/>
      <c r="C22" s="8"/>
      <c r="D22" s="9"/>
      <c r="E22" s="10"/>
      <c r="F22" s="11"/>
      <c r="G22" s="12"/>
      <c r="H22" s="13"/>
      <c r="I22" s="8"/>
      <c r="J22" s="8"/>
      <c r="K22" s="8"/>
      <c r="L22" s="8"/>
    </row>
    <row r="23" spans="1:12" ht="18" customHeight="1">
      <c r="A23" s="14"/>
      <c r="B23" s="15"/>
      <c r="C23" s="15"/>
      <c r="D23" s="15"/>
      <c r="E23" s="15"/>
      <c r="F23" s="15"/>
      <c r="G23" s="16"/>
      <c r="H23" s="17"/>
      <c r="I23" s="8"/>
      <c r="J23" s="14"/>
      <c r="K23" s="14"/>
      <c r="L23" s="14"/>
    </row>
    <row r="24" spans="1:12" ht="18" customHeight="1">
      <c r="A24" s="14"/>
      <c r="B24" s="15"/>
      <c r="C24" s="15"/>
      <c r="D24" s="15"/>
      <c r="E24" s="15"/>
      <c r="F24" s="15"/>
      <c r="G24" s="16"/>
      <c r="H24" s="18"/>
      <c r="I24" s="14"/>
      <c r="J24" s="14"/>
      <c r="K24" s="14"/>
      <c r="L24" s="14"/>
    </row>
    <row r="25" spans="1:12" ht="18" customHeight="1">
      <c r="A25" s="14"/>
      <c r="B25" s="15"/>
      <c r="C25" s="15"/>
      <c r="D25" s="15"/>
      <c r="E25" s="15"/>
      <c r="F25" s="15"/>
      <c r="G25" s="16"/>
      <c r="H25" s="27"/>
      <c r="I25" s="14"/>
      <c r="J25" s="14"/>
      <c r="K25" s="14"/>
      <c r="L25" s="14"/>
    </row>
    <row r="26" spans="1:12" ht="18" customHeight="1">
      <c r="A26" s="14"/>
      <c r="B26" s="15"/>
      <c r="C26" s="15"/>
      <c r="D26" s="15"/>
      <c r="E26" s="15"/>
      <c r="F26" s="15"/>
      <c r="G26" s="16"/>
      <c r="H26" s="18"/>
      <c r="I26" s="14"/>
      <c r="J26" s="14"/>
      <c r="K26" s="14"/>
      <c r="L26" s="14"/>
    </row>
    <row r="27" ht="13.5" customHeight="1"/>
  </sheetData>
  <sheetProtection selectLockedCells="1" selectUnlockedCells="1"/>
  <mergeCells count="7">
    <mergeCell ref="N12:N13"/>
    <mergeCell ref="A5:L5"/>
    <mergeCell ref="A7:L7"/>
    <mergeCell ref="A9:A10"/>
    <mergeCell ref="B9:B10"/>
    <mergeCell ref="D9:D10"/>
    <mergeCell ref="E9:E10"/>
  </mergeCells>
  <printOptions horizontalCentered="1"/>
  <pageMargins left="0.2362204724409449" right="0.2362204724409449" top="0.5511811023622047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28"/>
  <sheetViews>
    <sheetView zoomScale="95" zoomScaleNormal="95" zoomScalePageLayoutView="0" workbookViewId="0" topLeftCell="A1">
      <selection activeCell="A7" sqref="A7:K7"/>
    </sheetView>
  </sheetViews>
  <sheetFormatPr defaultColWidth="9.00390625" defaultRowHeight="12.75"/>
  <cols>
    <col min="1" max="1" width="5.625" style="0" customWidth="1"/>
    <col min="2" max="2" width="18.25390625" style="0" customWidth="1"/>
    <col min="3" max="3" width="15.75390625" style="0" customWidth="1"/>
    <col min="4" max="6" width="9.00390625" style="0" customWidth="1"/>
    <col min="7" max="7" width="12.875" style="0" customWidth="1"/>
    <col min="8" max="8" width="11.625" style="0" customWidth="1"/>
    <col min="9" max="9" width="7.25390625" style="0" customWidth="1"/>
    <col min="10" max="10" width="9.00390625" style="0" customWidth="1"/>
    <col min="11" max="11" width="13.375" style="0" customWidth="1"/>
  </cols>
  <sheetData>
    <row r="1" spans="1:6" s="51" customFormat="1" ht="12.75">
      <c r="A1" s="49"/>
      <c r="B1" s="50"/>
      <c r="D1" s="52"/>
      <c r="E1" s="53"/>
      <c r="F1" s="53"/>
    </row>
    <row r="2" spans="1:12" s="51" customFormat="1" ht="14.25" customHeight="1">
      <c r="A2" s="49"/>
      <c r="B2" s="50"/>
      <c r="D2" s="52"/>
      <c r="E2" s="54"/>
      <c r="F2" s="54"/>
      <c r="G2" s="55"/>
      <c r="J2" s="55"/>
      <c r="K2" s="55" t="s">
        <v>294</v>
      </c>
      <c r="L2" s="55"/>
    </row>
    <row r="3" spans="1:12" s="51" customFormat="1" ht="12.75">
      <c r="A3" s="49"/>
      <c r="B3" s="50"/>
      <c r="D3" s="52"/>
      <c r="E3" s="54"/>
      <c r="F3" s="54"/>
      <c r="G3" s="55"/>
      <c r="I3" s="55"/>
      <c r="J3" s="55"/>
      <c r="K3" s="60" t="s">
        <v>289</v>
      </c>
      <c r="L3" s="60"/>
    </row>
    <row r="4" spans="1:11" s="51" customFormat="1" ht="12.75">
      <c r="A4" s="49"/>
      <c r="B4" s="50"/>
      <c r="D4" s="52"/>
      <c r="E4" s="54"/>
      <c r="F4" s="54"/>
      <c r="G4" s="55"/>
      <c r="I4" s="55"/>
      <c r="J4" s="55"/>
      <c r="K4" s="60"/>
    </row>
    <row r="5" spans="1:11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</row>
    <row r="6" spans="1:11" s="51" customFormat="1" ht="16.5" customHeight="1">
      <c r="A6" s="63"/>
      <c r="B6" s="64"/>
      <c r="C6" s="62"/>
      <c r="D6" s="61"/>
      <c r="E6" s="65"/>
      <c r="F6" s="65"/>
      <c r="G6" s="62"/>
      <c r="H6" s="62"/>
      <c r="I6" s="62"/>
      <c r="J6" s="62"/>
      <c r="K6" s="62"/>
    </row>
    <row r="7" spans="1:11" s="51" customFormat="1" ht="12.75" customHeight="1">
      <c r="A7" s="788" t="s">
        <v>230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</row>
    <row r="8" ht="13.5" thickBot="1"/>
    <row r="9" spans="1:11" s="30" customFormat="1" ht="48" customHeight="1">
      <c r="A9" s="373" t="s">
        <v>0</v>
      </c>
      <c r="B9" s="374" t="s">
        <v>1</v>
      </c>
      <c r="C9" s="162" t="s">
        <v>126</v>
      </c>
      <c r="D9" s="162" t="s">
        <v>3</v>
      </c>
      <c r="E9" s="162" t="s">
        <v>4</v>
      </c>
      <c r="F9" s="162" t="s">
        <v>127</v>
      </c>
      <c r="G9" s="375" t="s">
        <v>128</v>
      </c>
      <c r="H9" s="376" t="s">
        <v>129</v>
      </c>
      <c r="I9" s="377" t="s">
        <v>9</v>
      </c>
      <c r="J9" s="376" t="s">
        <v>130</v>
      </c>
      <c r="K9" s="378" t="s">
        <v>131</v>
      </c>
    </row>
    <row r="10" spans="1:11" s="30" customFormat="1" ht="14.25" customHeight="1" thickBot="1">
      <c r="A10" s="443">
        <v>1</v>
      </c>
      <c r="B10" s="444">
        <v>2</v>
      </c>
      <c r="C10" s="444">
        <v>3</v>
      </c>
      <c r="D10" s="444">
        <v>4</v>
      </c>
      <c r="E10" s="444">
        <v>5</v>
      </c>
      <c r="F10" s="445">
        <v>7</v>
      </c>
      <c r="G10" s="446">
        <v>8</v>
      </c>
      <c r="H10" s="447">
        <v>9</v>
      </c>
      <c r="I10" s="447">
        <v>10</v>
      </c>
      <c r="J10" s="447">
        <v>11</v>
      </c>
      <c r="K10" s="448">
        <v>12</v>
      </c>
    </row>
    <row r="11" spans="1:13" s="30" customFormat="1" ht="26.25" customHeight="1">
      <c r="A11" s="459" t="s">
        <v>42</v>
      </c>
      <c r="B11" s="450" t="s">
        <v>132</v>
      </c>
      <c r="C11" s="450"/>
      <c r="D11" s="451" t="s">
        <v>18</v>
      </c>
      <c r="E11" s="451">
        <v>0.5</v>
      </c>
      <c r="F11" s="693">
        <v>7500</v>
      </c>
      <c r="G11" s="499">
        <v>16.2</v>
      </c>
      <c r="H11" s="500"/>
      <c r="I11" s="450"/>
      <c r="J11" s="499"/>
      <c r="K11" s="501"/>
      <c r="M11" s="810"/>
    </row>
    <row r="12" spans="1:13" s="30" customFormat="1" ht="24" customHeight="1" thickBot="1">
      <c r="A12" s="466" t="s">
        <v>45</v>
      </c>
      <c r="B12" s="402" t="s">
        <v>132</v>
      </c>
      <c r="C12" s="402"/>
      <c r="D12" s="403" t="s">
        <v>18</v>
      </c>
      <c r="E12" s="502">
        <v>1</v>
      </c>
      <c r="F12" s="694">
        <v>12000</v>
      </c>
      <c r="G12" s="503">
        <v>23.2</v>
      </c>
      <c r="H12" s="504"/>
      <c r="I12" s="402"/>
      <c r="J12" s="632"/>
      <c r="K12" s="505"/>
      <c r="M12" s="810"/>
    </row>
    <row r="13" spans="1:11" ht="18" customHeight="1" thickBot="1">
      <c r="A13" s="140"/>
      <c r="B13" s="140"/>
      <c r="C13" s="140"/>
      <c r="D13" s="140"/>
      <c r="E13" s="140"/>
      <c r="F13" s="140"/>
      <c r="G13" s="140"/>
      <c r="H13" s="235"/>
      <c r="I13" s="140"/>
      <c r="J13" s="140"/>
      <c r="K13" s="498"/>
    </row>
    <row r="14" spans="1:10" ht="18" customHeight="1">
      <c r="A14" s="140" t="s">
        <v>280</v>
      </c>
      <c r="B14" s="300"/>
      <c r="C14" s="300"/>
      <c r="D14" s="300"/>
      <c r="E14" s="300"/>
      <c r="F14" s="300"/>
      <c r="J14" s="31"/>
    </row>
    <row r="15" spans="1:10" ht="18" customHeight="1">
      <c r="A15" s="140" t="s">
        <v>277</v>
      </c>
      <c r="B15" s="300"/>
      <c r="C15" s="300"/>
      <c r="D15" s="300"/>
      <c r="E15" s="300"/>
      <c r="F15" s="300"/>
      <c r="J15" s="31"/>
    </row>
    <row r="16" spans="1:10" ht="18" customHeight="1">
      <c r="A16" s="140" t="s">
        <v>278</v>
      </c>
      <c r="B16" s="300"/>
      <c r="C16" s="300"/>
      <c r="D16" s="300"/>
      <c r="E16" s="300"/>
      <c r="F16" s="300"/>
      <c r="J16" s="31"/>
    </row>
    <row r="17" spans="1:10" ht="18" customHeight="1">
      <c r="A17" s="140" t="s">
        <v>279</v>
      </c>
      <c r="B17" s="300"/>
      <c r="C17" s="300"/>
      <c r="D17" s="300"/>
      <c r="E17" s="300"/>
      <c r="F17" s="300"/>
      <c r="J17" s="31"/>
    </row>
    <row r="18" spans="1:10" ht="18" customHeight="1">
      <c r="A18" s="140"/>
      <c r="B18" s="300"/>
      <c r="C18" s="300"/>
      <c r="D18" s="300"/>
      <c r="E18" s="300"/>
      <c r="F18" s="300"/>
      <c r="J18" s="31"/>
    </row>
    <row r="19" spans="1:12" s="4" customFormat="1" ht="18" customHeight="1">
      <c r="A19" s="151"/>
      <c r="B19" s="287"/>
      <c r="C19" s="283"/>
      <c r="D19" s="283"/>
      <c r="E19" s="289"/>
      <c r="F19" s="290"/>
      <c r="G19" s="291"/>
      <c r="H19" s="140"/>
      <c r="I19" s="140"/>
      <c r="J19" s="140"/>
      <c r="K19" s="286"/>
      <c r="L19" s="111"/>
    </row>
    <row r="20" spans="1:12" s="4" customFormat="1" ht="18" customHeight="1">
      <c r="A20" s="151"/>
      <c r="B20" s="287"/>
      <c r="C20" s="284"/>
      <c r="D20" s="285"/>
      <c r="E20" s="292"/>
      <c r="F20" s="294"/>
      <c r="G20" s="288"/>
      <c r="H20" s="284"/>
      <c r="I20" s="261"/>
      <c r="J20" s="261"/>
      <c r="K20" s="284"/>
      <c r="L20" s="111"/>
    </row>
    <row r="21" spans="1:12" s="4" customFormat="1" ht="18" customHeight="1">
      <c r="A21" s="151"/>
      <c r="B21" s="295"/>
      <c r="C21" s="284"/>
      <c r="D21" s="285"/>
      <c r="E21" s="292"/>
      <c r="F21" s="294"/>
      <c r="G21" s="288"/>
      <c r="H21" s="261"/>
      <c r="I21" s="261"/>
      <c r="J21" s="261"/>
      <c r="K21" s="284"/>
      <c r="L21" s="111"/>
    </row>
    <row r="22" spans="2:11" ht="18" customHeight="1">
      <c r="B22" s="296"/>
      <c r="C22" s="296"/>
      <c r="D22" s="296"/>
      <c r="E22" s="296"/>
      <c r="F22" s="296"/>
      <c r="G22" s="296"/>
      <c r="H22" s="296"/>
      <c r="I22" s="296"/>
      <c r="J22" s="296"/>
      <c r="K22" s="296"/>
    </row>
    <row r="23" spans="2:10" ht="18" customHeight="1">
      <c r="B23" s="15"/>
      <c r="C23" s="8"/>
      <c r="D23" s="9"/>
      <c r="E23" s="10"/>
      <c r="F23" s="12"/>
      <c r="G23" s="13"/>
      <c r="H23" s="8"/>
      <c r="I23" s="8"/>
      <c r="J23" s="8"/>
    </row>
    <row r="24" spans="2:10" ht="18" customHeight="1">
      <c r="B24" s="15"/>
      <c r="C24" s="8"/>
      <c r="D24" s="9"/>
      <c r="E24" s="10"/>
      <c r="F24" s="12"/>
      <c r="G24" s="13"/>
      <c r="H24" s="8"/>
      <c r="I24" s="8"/>
      <c r="J24" s="8"/>
    </row>
    <row r="25" spans="2:10" ht="18" customHeight="1">
      <c r="B25" s="15"/>
      <c r="C25" s="15"/>
      <c r="D25" s="15"/>
      <c r="E25" s="15"/>
      <c r="F25" s="16"/>
      <c r="G25" s="17"/>
      <c r="H25" s="8"/>
      <c r="I25" s="14"/>
      <c r="J25" s="14"/>
    </row>
    <row r="26" spans="2:10" ht="18" customHeight="1">
      <c r="B26" s="15"/>
      <c r="C26" s="15"/>
      <c r="D26" s="15"/>
      <c r="E26" s="15"/>
      <c r="F26" s="16"/>
      <c r="G26" s="18"/>
      <c r="H26" s="14"/>
      <c r="I26" s="14"/>
      <c r="J26" s="14"/>
    </row>
    <row r="27" spans="4:10" ht="18" customHeight="1">
      <c r="D27" s="15"/>
      <c r="E27" s="15"/>
      <c r="F27" s="16"/>
      <c r="G27" s="27"/>
      <c r="H27" s="14"/>
      <c r="I27" s="14"/>
      <c r="J27" s="14"/>
    </row>
    <row r="28" spans="2:10" ht="18" customHeight="1">
      <c r="B28" s="15"/>
      <c r="C28" s="15"/>
      <c r="D28" s="15"/>
      <c r="E28" s="15"/>
      <c r="F28" s="16"/>
      <c r="G28" s="18"/>
      <c r="H28" s="14"/>
      <c r="I28" s="14"/>
      <c r="J28" s="14"/>
    </row>
  </sheetData>
  <sheetProtection selectLockedCells="1" selectUnlockedCells="1"/>
  <mergeCells count="3">
    <mergeCell ref="A5:K5"/>
    <mergeCell ref="A7:K7"/>
    <mergeCell ref="M11:M12"/>
  </mergeCells>
  <printOptions horizontalCentered="1"/>
  <pageMargins left="0.31496062992125984" right="0.3937007874015748" top="0.6299212598425197" bottom="0.7480314960629921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32"/>
  <sheetViews>
    <sheetView zoomScale="95" zoomScaleNormal="95" zoomScalePageLayoutView="0" workbookViewId="0" topLeftCell="A1">
      <selection activeCell="A6" sqref="A6:L6"/>
    </sheetView>
  </sheetViews>
  <sheetFormatPr defaultColWidth="9.00390625" defaultRowHeight="12.75"/>
  <cols>
    <col min="1" max="1" width="4.00390625" style="2" customWidth="1"/>
    <col min="2" max="2" width="23.00390625" style="4" customWidth="1"/>
    <col min="3" max="3" width="12.375" style="4" customWidth="1"/>
    <col min="4" max="4" width="6.875" style="4" customWidth="1"/>
    <col min="5" max="5" width="8.875" style="4" customWidth="1"/>
    <col min="6" max="7" width="8.375" style="4" customWidth="1"/>
    <col min="8" max="8" width="9.375" style="4" customWidth="1"/>
    <col min="9" max="9" width="11.00390625" style="4" customWidth="1"/>
    <col min="10" max="10" width="15.375" style="4" customWidth="1"/>
    <col min="11" max="11" width="8.375" style="4" customWidth="1"/>
    <col min="12" max="12" width="11.75390625" style="4" customWidth="1"/>
    <col min="13" max="13" width="15.375" style="4" customWidth="1"/>
    <col min="14" max="16384" width="9.125" style="4" customWidth="1"/>
  </cols>
  <sheetData>
    <row r="1" spans="2:13" ht="15">
      <c r="B1" s="140"/>
      <c r="I1" s="55"/>
      <c r="J1" s="51"/>
      <c r="K1" s="51"/>
      <c r="L1" s="55"/>
      <c r="M1" s="55" t="s">
        <v>295</v>
      </c>
    </row>
    <row r="2" spans="9:13" ht="15">
      <c r="I2" s="55"/>
      <c r="J2" s="51"/>
      <c r="K2" s="55"/>
      <c r="L2" s="55"/>
      <c r="M2" s="60" t="s">
        <v>289</v>
      </c>
    </row>
    <row r="3" ht="15">
      <c r="M3" s="60"/>
    </row>
    <row r="4" spans="1:12" s="51" customFormat="1" ht="12.75">
      <c r="A4" s="786" t="s">
        <v>224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</row>
    <row r="5" spans="1:12" s="51" customFormat="1" ht="16.5" customHeight="1">
      <c r="A5" s="63"/>
      <c r="B5" s="64"/>
      <c r="C5" s="62"/>
      <c r="D5" s="61"/>
      <c r="E5" s="65"/>
      <c r="F5" s="65"/>
      <c r="G5" s="65"/>
      <c r="H5" s="62"/>
      <c r="I5" s="62"/>
      <c r="J5" s="62"/>
      <c r="K5" s="62"/>
      <c r="L5" s="62"/>
    </row>
    <row r="6" spans="1:12" s="51" customFormat="1" ht="12.75" customHeight="1">
      <c r="A6" s="788" t="s">
        <v>231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</row>
    <row r="7" ht="15.75" thickBot="1">
      <c r="M7" s="60"/>
    </row>
    <row r="8" spans="1:13" s="19" customFormat="1" ht="15.75" customHeight="1">
      <c r="A8" s="811" t="s">
        <v>0</v>
      </c>
      <c r="B8" s="813" t="s">
        <v>1</v>
      </c>
      <c r="C8" s="165" t="s">
        <v>2</v>
      </c>
      <c r="D8" s="813" t="s">
        <v>3</v>
      </c>
      <c r="E8" s="798" t="s">
        <v>4</v>
      </c>
      <c r="F8" s="164" t="s">
        <v>5</v>
      </c>
      <c r="G8" s="198" t="s">
        <v>6</v>
      </c>
      <c r="H8" s="371" t="s">
        <v>133</v>
      </c>
      <c r="I8" s="166" t="s">
        <v>7</v>
      </c>
      <c r="J8" s="167" t="s">
        <v>8</v>
      </c>
      <c r="K8" s="168" t="s">
        <v>9</v>
      </c>
      <c r="L8" s="167" t="s">
        <v>7</v>
      </c>
      <c r="M8" s="169" t="s">
        <v>8</v>
      </c>
    </row>
    <row r="9" spans="1:13" s="19" customFormat="1" ht="15">
      <c r="A9" s="812"/>
      <c r="B9" s="814"/>
      <c r="C9" s="195" t="s">
        <v>10</v>
      </c>
      <c r="D9" s="814"/>
      <c r="E9" s="799"/>
      <c r="F9" s="171" t="s">
        <v>12</v>
      </c>
      <c r="G9" s="172" t="s">
        <v>134</v>
      </c>
      <c r="H9" s="372" t="s">
        <v>34</v>
      </c>
      <c r="I9" s="173" t="s">
        <v>14</v>
      </c>
      <c r="J9" s="174" t="s">
        <v>14</v>
      </c>
      <c r="K9" s="175" t="s">
        <v>15</v>
      </c>
      <c r="L9" s="174" t="s">
        <v>16</v>
      </c>
      <c r="M9" s="176" t="s">
        <v>16</v>
      </c>
    </row>
    <row r="10" spans="1:13" s="20" customFormat="1" ht="15.75" customHeight="1" thickBot="1">
      <c r="A10" s="161">
        <v>1</v>
      </c>
      <c r="B10" s="178">
        <v>2</v>
      </c>
      <c r="C10" s="178">
        <v>3</v>
      </c>
      <c r="D10" s="178">
        <v>4</v>
      </c>
      <c r="E10" s="178">
        <v>5</v>
      </c>
      <c r="F10" s="179">
        <v>6</v>
      </c>
      <c r="G10" s="180">
        <v>7</v>
      </c>
      <c r="H10" s="652">
        <v>8</v>
      </c>
      <c r="I10" s="181">
        <v>9</v>
      </c>
      <c r="J10" s="182">
        <v>10</v>
      </c>
      <c r="K10" s="182">
        <v>11</v>
      </c>
      <c r="L10" s="182">
        <v>12</v>
      </c>
      <c r="M10" s="183">
        <v>13</v>
      </c>
    </row>
    <row r="11" spans="1:15" s="19" customFormat="1" ht="30" customHeight="1">
      <c r="A11" s="614">
        <v>1</v>
      </c>
      <c r="B11" s="237" t="s">
        <v>135</v>
      </c>
      <c r="C11" s="70"/>
      <c r="D11" s="158" t="s">
        <v>116</v>
      </c>
      <c r="E11" s="73">
        <v>2.25</v>
      </c>
      <c r="F11" s="71" t="s">
        <v>19</v>
      </c>
      <c r="G11" s="238" t="s">
        <v>25</v>
      </c>
      <c r="H11" s="695">
        <v>20</v>
      </c>
      <c r="I11" s="239"/>
      <c r="J11" s="507"/>
      <c r="K11" s="74"/>
      <c r="L11" s="507"/>
      <c r="M11" s="512"/>
      <c r="O11" s="785"/>
    </row>
    <row r="12" spans="1:15" s="19" customFormat="1" ht="30.75" customHeight="1">
      <c r="A12" s="615">
        <v>2</v>
      </c>
      <c r="B12" s="240" t="s">
        <v>136</v>
      </c>
      <c r="C12" s="68"/>
      <c r="D12" s="241" t="s">
        <v>116</v>
      </c>
      <c r="E12" s="406">
        <v>4.5</v>
      </c>
      <c r="F12" s="69" t="s">
        <v>19</v>
      </c>
      <c r="G12" s="242" t="s">
        <v>25</v>
      </c>
      <c r="H12" s="695">
        <v>150</v>
      </c>
      <c r="I12" s="239"/>
      <c r="J12" s="507"/>
      <c r="K12" s="80"/>
      <c r="L12" s="509"/>
      <c r="M12" s="512"/>
      <c r="O12" s="785"/>
    </row>
    <row r="13" spans="1:15" s="19" customFormat="1" ht="19.5" customHeight="1">
      <c r="A13" s="227">
        <v>3</v>
      </c>
      <c r="B13" s="78" t="s">
        <v>137</v>
      </c>
      <c r="C13" s="78"/>
      <c r="D13" s="81" t="s">
        <v>18</v>
      </c>
      <c r="E13" s="87" t="s">
        <v>117</v>
      </c>
      <c r="F13" s="81" t="s">
        <v>21</v>
      </c>
      <c r="G13" s="244" t="s">
        <v>21</v>
      </c>
      <c r="H13" s="695">
        <v>900</v>
      </c>
      <c r="I13" s="239"/>
      <c r="J13" s="507"/>
      <c r="K13" s="77"/>
      <c r="L13" s="508"/>
      <c r="M13" s="512"/>
      <c r="O13" s="785"/>
    </row>
    <row r="14" spans="1:15" s="19" customFormat="1" ht="19.5" customHeight="1">
      <c r="A14" s="255">
        <v>4</v>
      </c>
      <c r="B14" s="245" t="s">
        <v>137</v>
      </c>
      <c r="C14" s="80"/>
      <c r="D14" s="241" t="s">
        <v>18</v>
      </c>
      <c r="E14" s="246" t="s">
        <v>118</v>
      </c>
      <c r="F14" s="69" t="s">
        <v>21</v>
      </c>
      <c r="G14" s="242" t="s">
        <v>21</v>
      </c>
      <c r="H14" s="695">
        <v>1200</v>
      </c>
      <c r="I14" s="239"/>
      <c r="J14" s="507"/>
      <c r="K14" s="80"/>
      <c r="L14" s="509"/>
      <c r="M14" s="512"/>
      <c r="O14" s="785"/>
    </row>
    <row r="15" spans="1:15" s="19" customFormat="1" ht="19.5" customHeight="1">
      <c r="A15" s="213">
        <v>5</v>
      </c>
      <c r="B15" s="78" t="s">
        <v>138</v>
      </c>
      <c r="C15" s="78"/>
      <c r="D15" s="81" t="s">
        <v>24</v>
      </c>
      <c r="E15" s="87" t="s">
        <v>139</v>
      </c>
      <c r="F15" s="81" t="s">
        <v>21</v>
      </c>
      <c r="G15" s="648" t="s">
        <v>25</v>
      </c>
      <c r="H15" s="695">
        <v>5</v>
      </c>
      <c r="I15" s="239"/>
      <c r="J15" s="507"/>
      <c r="K15" s="78"/>
      <c r="L15" s="508"/>
      <c r="M15" s="512"/>
      <c r="O15" s="785"/>
    </row>
    <row r="16" spans="1:15" s="19" customFormat="1" ht="19.5" customHeight="1">
      <c r="A16" s="213">
        <v>6</v>
      </c>
      <c r="B16" s="78" t="s">
        <v>140</v>
      </c>
      <c r="C16" s="78"/>
      <c r="D16" s="81" t="s">
        <v>18</v>
      </c>
      <c r="E16" s="87" t="s">
        <v>35</v>
      </c>
      <c r="F16" s="81" t="s">
        <v>21</v>
      </c>
      <c r="G16" s="648" t="s">
        <v>25</v>
      </c>
      <c r="H16" s="695">
        <v>20</v>
      </c>
      <c r="I16" s="239"/>
      <c r="J16" s="507"/>
      <c r="K16" s="78"/>
      <c r="L16" s="508"/>
      <c r="M16" s="512"/>
      <c r="O16" s="785"/>
    </row>
    <row r="17" spans="1:15" s="19" customFormat="1" ht="19.5" customHeight="1">
      <c r="A17" s="213">
        <v>7</v>
      </c>
      <c r="B17" s="78" t="s">
        <v>141</v>
      </c>
      <c r="C17" s="78"/>
      <c r="D17" s="81" t="s">
        <v>18</v>
      </c>
      <c r="E17" s="87">
        <v>0.5</v>
      </c>
      <c r="F17" s="81" t="s">
        <v>21</v>
      </c>
      <c r="G17" s="648" t="s">
        <v>25</v>
      </c>
      <c r="H17" s="695">
        <v>40</v>
      </c>
      <c r="I17" s="239"/>
      <c r="J17" s="507"/>
      <c r="K17" s="78"/>
      <c r="L17" s="508"/>
      <c r="M17" s="512"/>
      <c r="O17" s="785"/>
    </row>
    <row r="18" spans="1:15" s="19" customFormat="1" ht="19.5" customHeight="1">
      <c r="A18" s="213">
        <v>8</v>
      </c>
      <c r="B18" s="78" t="s">
        <v>141</v>
      </c>
      <c r="C18" s="78"/>
      <c r="D18" s="81" t="s">
        <v>18</v>
      </c>
      <c r="E18" s="128">
        <v>1</v>
      </c>
      <c r="F18" s="81" t="s">
        <v>21</v>
      </c>
      <c r="G18" s="648" t="s">
        <v>25</v>
      </c>
      <c r="H18" s="695">
        <v>40</v>
      </c>
      <c r="I18" s="239"/>
      <c r="J18" s="507"/>
      <c r="K18" s="78"/>
      <c r="L18" s="508"/>
      <c r="M18" s="512"/>
      <c r="O18" s="785"/>
    </row>
    <row r="19" spans="1:15" s="19" customFormat="1" ht="19.5" customHeight="1">
      <c r="A19" s="213">
        <v>9</v>
      </c>
      <c r="B19" s="248" t="s">
        <v>144</v>
      </c>
      <c r="C19" s="85"/>
      <c r="D19" s="249" t="s">
        <v>18</v>
      </c>
      <c r="E19" s="250" t="s">
        <v>145</v>
      </c>
      <c r="F19" s="249" t="s">
        <v>21</v>
      </c>
      <c r="G19" s="649" t="s">
        <v>21</v>
      </c>
      <c r="H19" s="695">
        <v>100</v>
      </c>
      <c r="I19" s="239"/>
      <c r="J19" s="507"/>
      <c r="K19" s="78"/>
      <c r="L19" s="508"/>
      <c r="M19" s="512"/>
      <c r="O19" s="785"/>
    </row>
    <row r="20" spans="1:15" s="19" customFormat="1" ht="35.25" customHeight="1">
      <c r="A20" s="188">
        <v>10</v>
      </c>
      <c r="B20" s="251" t="s">
        <v>146</v>
      </c>
      <c r="C20" s="132"/>
      <c r="D20" s="133" t="s">
        <v>18</v>
      </c>
      <c r="E20" s="136" t="s">
        <v>147</v>
      </c>
      <c r="F20" s="252" t="s">
        <v>25</v>
      </c>
      <c r="G20" s="650" t="s">
        <v>25</v>
      </c>
      <c r="H20" s="695">
        <v>6</v>
      </c>
      <c r="I20" s="239"/>
      <c r="J20" s="507"/>
      <c r="K20" s="78"/>
      <c r="L20" s="508"/>
      <c r="M20" s="512"/>
      <c r="O20" s="785"/>
    </row>
    <row r="21" spans="1:15" s="19" customFormat="1" ht="19.5" customHeight="1" thickBot="1">
      <c r="A21" s="256">
        <v>11</v>
      </c>
      <c r="B21" s="257" t="s">
        <v>148</v>
      </c>
      <c r="C21" s="257"/>
      <c r="D21" s="258" t="s">
        <v>18</v>
      </c>
      <c r="E21" s="259" t="s">
        <v>53</v>
      </c>
      <c r="F21" s="260" t="s">
        <v>25</v>
      </c>
      <c r="G21" s="651" t="s">
        <v>25</v>
      </c>
      <c r="H21" s="695">
        <v>3</v>
      </c>
      <c r="I21" s="239"/>
      <c r="J21" s="507"/>
      <c r="K21" s="223"/>
      <c r="L21" s="514"/>
      <c r="M21" s="512"/>
      <c r="O21" s="785"/>
    </row>
    <row r="22" spans="1:13" s="19" customFormat="1" ht="19.5" customHeight="1" thickBot="1">
      <c r="A22" s="92"/>
      <c r="B22" s="91"/>
      <c r="C22" s="91"/>
      <c r="D22" s="91"/>
      <c r="E22" s="91"/>
      <c r="F22" s="91"/>
      <c r="G22" s="91"/>
      <c r="H22" s="676"/>
      <c r="I22" s="510"/>
      <c r="J22" s="511"/>
      <c r="K22" s="91"/>
      <c r="L22" s="515"/>
      <c r="M22" s="621"/>
    </row>
    <row r="23" spans="1:13" ht="16.5" customHeight="1">
      <c r="A23" s="115"/>
      <c r="B23" s="111"/>
      <c r="C23" s="111"/>
      <c r="D23" s="111"/>
      <c r="E23" s="111"/>
      <c r="F23" s="111"/>
      <c r="G23" s="111"/>
      <c r="H23" s="111"/>
      <c r="I23" s="111"/>
      <c r="J23" s="111"/>
      <c r="K23" s="152"/>
      <c r="L23" s="123"/>
      <c r="M23" s="111"/>
    </row>
    <row r="24" spans="1:12" s="140" customFormat="1" ht="15" customHeight="1">
      <c r="A24" s="616"/>
      <c r="B24" s="262" t="s">
        <v>251</v>
      </c>
      <c r="C24" s="262"/>
      <c r="D24" s="262"/>
      <c r="E24" s="262"/>
      <c r="L24" s="261"/>
    </row>
    <row r="25" spans="1:2" s="140" customFormat="1" ht="22.5" customHeight="1">
      <c r="A25" s="616"/>
      <c r="B25" s="140" t="s">
        <v>234</v>
      </c>
    </row>
    <row r="26" spans="1:2" s="140" customFormat="1" ht="12.75">
      <c r="A26" s="616"/>
      <c r="B26" s="140" t="s">
        <v>232</v>
      </c>
    </row>
    <row r="27" spans="1:2" s="140" customFormat="1" ht="15" customHeight="1">
      <c r="A27" s="617"/>
      <c r="B27" s="140" t="s">
        <v>233</v>
      </c>
    </row>
    <row r="28" s="298" customFormat="1" ht="12.75">
      <c r="A28" s="618"/>
    </row>
    <row r="29" spans="1:13" s="298" customFormat="1" ht="18" customHeight="1">
      <c r="A29" s="619"/>
      <c r="B29" s="287"/>
      <c r="C29" s="283"/>
      <c r="D29" s="283"/>
      <c r="E29" s="289"/>
      <c r="F29" s="283"/>
      <c r="G29" s="290"/>
      <c r="H29" s="291"/>
      <c r="I29" s="140"/>
      <c r="J29" s="140"/>
      <c r="K29" s="140"/>
      <c r="L29" s="286"/>
      <c r="M29" s="140"/>
    </row>
    <row r="30" spans="1:13" s="298" customFormat="1" ht="18" customHeight="1">
      <c r="A30" s="619"/>
      <c r="B30" s="287"/>
      <c r="C30" s="284"/>
      <c r="D30" s="285"/>
      <c r="E30" s="292"/>
      <c r="F30" s="293"/>
      <c r="G30" s="294"/>
      <c r="H30" s="288"/>
      <c r="I30" s="284"/>
      <c r="J30" s="261"/>
      <c r="K30" s="261"/>
      <c r="L30" s="284"/>
      <c r="M30" s="140"/>
    </row>
    <row r="31" spans="1:13" s="298" customFormat="1" ht="18" customHeight="1">
      <c r="A31" s="619"/>
      <c r="B31" s="295"/>
      <c r="C31" s="284"/>
      <c r="D31" s="285"/>
      <c r="E31" s="292"/>
      <c r="F31" s="293"/>
      <c r="G31" s="294"/>
      <c r="H31" s="288"/>
      <c r="I31" s="261"/>
      <c r="J31" s="261"/>
      <c r="K31" s="261"/>
      <c r="L31" s="284"/>
      <c r="M31" s="140"/>
    </row>
    <row r="32" s="296" customFormat="1" ht="18" customHeight="1">
      <c r="A32" s="620"/>
    </row>
  </sheetData>
  <sheetProtection selectLockedCells="1" selectUnlockedCells="1"/>
  <mergeCells count="7">
    <mergeCell ref="O11:O21"/>
    <mergeCell ref="A4:L4"/>
    <mergeCell ref="A6:L6"/>
    <mergeCell ref="A8:A9"/>
    <mergeCell ref="B8:B9"/>
    <mergeCell ref="D8:D9"/>
    <mergeCell ref="E8:E9"/>
  </mergeCells>
  <printOptions horizontalCentered="1"/>
  <pageMargins left="0.2362204724409449" right="0.15748031496062992" top="0.3937007874015748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"/>
  <sheetViews>
    <sheetView zoomScale="95" zoomScaleNormal="95" zoomScalePageLayoutView="0" workbookViewId="0" topLeftCell="A1">
      <selection activeCell="A7" sqref="A7:L7"/>
    </sheetView>
  </sheetViews>
  <sheetFormatPr defaultColWidth="9.00390625" defaultRowHeight="12.75"/>
  <cols>
    <col min="1" max="1" width="4.00390625" style="4" customWidth="1"/>
    <col min="2" max="2" width="24.00390625" style="4" customWidth="1"/>
    <col min="3" max="3" width="15.875" style="4" customWidth="1"/>
    <col min="4" max="4" width="8.75390625" style="4" customWidth="1"/>
    <col min="5" max="5" width="8.625" style="4" customWidth="1"/>
    <col min="6" max="6" width="9.375" style="4" customWidth="1"/>
    <col min="7" max="7" width="7.125" style="4" customWidth="1"/>
    <col min="8" max="8" width="10.375" style="4" customWidth="1"/>
    <col min="9" max="9" width="14.375" style="4" customWidth="1"/>
    <col min="10" max="10" width="8.25390625" style="4" customWidth="1"/>
    <col min="11" max="11" width="11.875" style="4" customWidth="1"/>
    <col min="12" max="12" width="14.75390625" style="4" customWidth="1"/>
    <col min="13" max="16384" width="9.125" style="4" customWidth="1"/>
  </cols>
  <sheetData>
    <row r="1" spans="1:7" s="51" customFormat="1" ht="12.75">
      <c r="A1" s="49"/>
      <c r="B1" s="50"/>
      <c r="D1" s="52"/>
      <c r="E1" s="53"/>
      <c r="F1" s="53"/>
      <c r="G1" s="53"/>
    </row>
    <row r="2" spans="1:13" s="51" customFormat="1" ht="14.25" customHeight="1">
      <c r="A2" s="49"/>
      <c r="B2" s="50"/>
      <c r="D2" s="52"/>
      <c r="E2" s="54"/>
      <c r="F2" s="54"/>
      <c r="G2" s="54"/>
      <c r="H2" s="55"/>
      <c r="K2" s="55"/>
      <c r="L2" s="55" t="s">
        <v>296</v>
      </c>
      <c r="M2" s="55"/>
    </row>
    <row r="3" spans="1:13" s="51" customFormat="1" ht="12.75">
      <c r="A3" s="49"/>
      <c r="B3" s="50"/>
      <c r="D3" s="52"/>
      <c r="E3" s="54"/>
      <c r="F3" s="54"/>
      <c r="G3" s="54"/>
      <c r="H3" s="55"/>
      <c r="J3" s="55"/>
      <c r="K3" s="55"/>
      <c r="L3" s="60" t="s">
        <v>289</v>
      </c>
      <c r="M3" s="60"/>
    </row>
    <row r="4" spans="1:12" s="51" customFormat="1" ht="12.75">
      <c r="A4" s="49"/>
      <c r="B4" s="50"/>
      <c r="D4" s="52"/>
      <c r="E4" s="54"/>
      <c r="F4" s="54"/>
      <c r="G4" s="54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65"/>
      <c r="H6" s="62"/>
      <c r="I6" s="62"/>
      <c r="J6" s="62"/>
      <c r="K6" s="62"/>
      <c r="L6" s="62"/>
    </row>
    <row r="7" spans="1:12" s="51" customFormat="1" ht="12.75" customHeight="1">
      <c r="A7" s="788" t="s">
        <v>235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2" s="51" customFormat="1" ht="12.75" customHeight="1" thickBo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s="19" customFormat="1" ht="17.25" customHeight="1">
      <c r="A9" s="802" t="s">
        <v>0</v>
      </c>
      <c r="B9" s="798" t="s">
        <v>1</v>
      </c>
      <c r="C9" s="165" t="s">
        <v>2</v>
      </c>
      <c r="D9" s="800" t="s">
        <v>3</v>
      </c>
      <c r="E9" s="798" t="s">
        <v>4</v>
      </c>
      <c r="F9" s="164" t="s">
        <v>5</v>
      </c>
      <c r="G9" s="198" t="s">
        <v>6</v>
      </c>
      <c r="H9" s="276" t="s">
        <v>7</v>
      </c>
      <c r="I9" s="200" t="s">
        <v>8</v>
      </c>
      <c r="J9" s="192" t="s">
        <v>9</v>
      </c>
      <c r="K9" s="167" t="s">
        <v>7</v>
      </c>
      <c r="L9" s="169" t="s">
        <v>8</v>
      </c>
    </row>
    <row r="10" spans="1:12" s="19" customFormat="1" ht="15.75" customHeight="1">
      <c r="A10" s="803"/>
      <c r="B10" s="799"/>
      <c r="C10" s="195" t="s">
        <v>10</v>
      </c>
      <c r="D10" s="801"/>
      <c r="E10" s="799"/>
      <c r="F10" s="171" t="s">
        <v>12</v>
      </c>
      <c r="G10" s="172" t="s">
        <v>34</v>
      </c>
      <c r="H10" s="277" t="s">
        <v>14</v>
      </c>
      <c r="I10" s="202" t="s">
        <v>14</v>
      </c>
      <c r="J10" s="197" t="s">
        <v>15</v>
      </c>
      <c r="K10" s="174" t="s">
        <v>16</v>
      </c>
      <c r="L10" s="176" t="s">
        <v>16</v>
      </c>
    </row>
    <row r="11" spans="1:12" s="20" customFormat="1" ht="15" customHeight="1">
      <c r="A11" s="269">
        <v>1</v>
      </c>
      <c r="B11" s="270">
        <v>2</v>
      </c>
      <c r="C11" s="270">
        <v>3</v>
      </c>
      <c r="D11" s="270">
        <v>4</v>
      </c>
      <c r="E11" s="270">
        <v>5</v>
      </c>
      <c r="F11" s="271">
        <v>6</v>
      </c>
      <c r="G11" s="272">
        <v>7</v>
      </c>
      <c r="H11" s="273">
        <v>8</v>
      </c>
      <c r="I11" s="274">
        <v>9</v>
      </c>
      <c r="J11" s="274">
        <v>10</v>
      </c>
      <c r="K11" s="274">
        <v>11</v>
      </c>
      <c r="L11" s="275">
        <v>12</v>
      </c>
    </row>
    <row r="12" spans="1:14" s="19" customFormat="1" ht="26.25" customHeight="1">
      <c r="A12" s="231">
        <v>1</v>
      </c>
      <c r="B12" s="101" t="s">
        <v>149</v>
      </c>
      <c r="C12" s="75"/>
      <c r="D12" s="82" t="s">
        <v>116</v>
      </c>
      <c r="E12" s="212" t="s">
        <v>33</v>
      </c>
      <c r="F12" s="84" t="s">
        <v>32</v>
      </c>
      <c r="G12" s="696">
        <v>350</v>
      </c>
      <c r="H12" s="263"/>
      <c r="I12" s="243"/>
      <c r="J12" s="77"/>
      <c r="K12" s="77"/>
      <c r="L12" s="513"/>
      <c r="N12" s="795"/>
    </row>
    <row r="13" spans="1:14" s="19" customFormat="1" ht="22.5" customHeight="1" thickBot="1">
      <c r="A13" s="232">
        <v>2</v>
      </c>
      <c r="B13" s="278" t="s">
        <v>149</v>
      </c>
      <c r="C13" s="225"/>
      <c r="D13" s="264" t="s">
        <v>116</v>
      </c>
      <c r="E13" s="264" t="s">
        <v>150</v>
      </c>
      <c r="F13" s="265" t="s">
        <v>32</v>
      </c>
      <c r="G13" s="696">
        <v>2500</v>
      </c>
      <c r="H13" s="263"/>
      <c r="I13" s="243"/>
      <c r="J13" s="226"/>
      <c r="K13" s="226"/>
      <c r="L13" s="513"/>
      <c r="N13" s="795"/>
    </row>
    <row r="14" spans="1:12" ht="17.25" customHeight="1" thickBot="1">
      <c r="A14" s="92"/>
      <c r="B14" s="267"/>
      <c r="C14" s="88"/>
      <c r="D14" s="95"/>
      <c r="E14" s="96"/>
      <c r="F14" s="97"/>
      <c r="G14" s="98"/>
      <c r="H14" s="99"/>
      <c r="I14" s="268"/>
      <c r="J14" s="88"/>
      <c r="K14" s="88"/>
      <c r="L14" s="516"/>
    </row>
    <row r="15" spans="1:12" ht="15">
      <c r="A15" s="21"/>
      <c r="B15" s="7"/>
      <c r="C15" s="8"/>
      <c r="D15" s="9"/>
      <c r="E15" s="10"/>
      <c r="F15" s="11"/>
      <c r="G15" s="12"/>
      <c r="H15" s="13"/>
      <c r="I15" s="8"/>
      <c r="J15" s="8"/>
      <c r="K15" s="8"/>
      <c r="L15" s="8"/>
    </row>
    <row r="16" spans="1:13" s="298" customFormat="1" ht="18" customHeight="1">
      <c r="A16" s="297"/>
      <c r="B16" s="287"/>
      <c r="C16" s="283"/>
      <c r="D16" s="283"/>
      <c r="E16" s="289"/>
      <c r="F16" s="283"/>
      <c r="G16" s="290"/>
      <c r="H16" s="291"/>
      <c r="I16" s="140"/>
      <c r="J16" s="140"/>
      <c r="K16" s="140"/>
      <c r="L16" s="286"/>
      <c r="M16" s="140"/>
    </row>
    <row r="17" spans="1:13" s="298" customFormat="1" ht="18" customHeight="1">
      <c r="A17" s="297"/>
      <c r="B17" s="287"/>
      <c r="C17" s="284"/>
      <c r="D17" s="285"/>
      <c r="E17" s="292"/>
      <c r="F17" s="293"/>
      <c r="G17" s="294"/>
      <c r="H17" s="288"/>
      <c r="I17" s="284"/>
      <c r="J17" s="261"/>
      <c r="K17" s="261"/>
      <c r="L17" s="284"/>
      <c r="M17" s="140"/>
    </row>
    <row r="18" spans="1:13" s="298" customFormat="1" ht="18" customHeight="1">
      <c r="A18" s="297"/>
      <c r="B18" s="295"/>
      <c r="C18" s="284"/>
      <c r="D18" s="285"/>
      <c r="E18" s="292"/>
      <c r="F18" s="293"/>
      <c r="G18" s="294"/>
      <c r="H18" s="288"/>
      <c r="I18" s="261"/>
      <c r="J18" s="261"/>
      <c r="K18" s="261"/>
      <c r="L18" s="284"/>
      <c r="M18" s="140"/>
    </row>
    <row r="19" spans="1:12" ht="15.75">
      <c r="A19" s="21"/>
      <c r="B19" s="33"/>
      <c r="C19" s="34"/>
      <c r="D19" s="35"/>
      <c r="E19" s="36"/>
      <c r="F19" s="37"/>
      <c r="G19" s="38"/>
      <c r="H19" s="39"/>
      <c r="I19" s="8"/>
      <c r="J19" s="29"/>
      <c r="K19" s="8"/>
      <c r="L19" s="8"/>
    </row>
    <row r="22" ht="13.5" customHeight="1"/>
  </sheetData>
  <sheetProtection selectLockedCells="1" selectUnlockedCells="1"/>
  <mergeCells count="7">
    <mergeCell ref="N12:N13"/>
    <mergeCell ref="A7:L7"/>
    <mergeCell ref="A5:L5"/>
    <mergeCell ref="A9:A10"/>
    <mergeCell ref="B9:B10"/>
    <mergeCell ref="D9:D10"/>
    <mergeCell ref="E9:E10"/>
  </mergeCells>
  <printOptions horizontalCentered="1"/>
  <pageMargins left="0.4330708661417323" right="0.5905511811023623" top="0.6692913385826772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"/>
  <sheetViews>
    <sheetView zoomScale="95" zoomScaleNormal="95" zoomScalePageLayoutView="0" workbookViewId="0" topLeftCell="A1">
      <selection activeCell="A7" sqref="A7:L7"/>
    </sheetView>
  </sheetViews>
  <sheetFormatPr defaultColWidth="9.00390625" defaultRowHeight="12.75"/>
  <cols>
    <col min="1" max="1" width="4.00390625" style="4" customWidth="1"/>
    <col min="2" max="2" width="27.375" style="4" customWidth="1"/>
    <col min="3" max="3" width="18.75390625" style="4" customWidth="1"/>
    <col min="4" max="4" width="10.375" style="4" customWidth="1"/>
    <col min="5" max="5" width="10.625" style="4" customWidth="1"/>
    <col min="6" max="6" width="9.375" style="4" customWidth="1"/>
    <col min="7" max="7" width="7.125" style="4" customWidth="1"/>
    <col min="8" max="8" width="9.00390625" style="4" customWidth="1"/>
    <col min="9" max="9" width="14.75390625" style="4" customWidth="1"/>
    <col min="10" max="10" width="8.00390625" style="4" customWidth="1"/>
    <col min="11" max="11" width="11.875" style="4" customWidth="1"/>
    <col min="12" max="12" width="12.125" style="4" customWidth="1"/>
    <col min="13" max="16384" width="9.125" style="4" customWidth="1"/>
  </cols>
  <sheetData>
    <row r="1" spans="1:7" s="51" customFormat="1" ht="12.75">
      <c r="A1" s="49"/>
      <c r="B1" s="50"/>
      <c r="D1" s="52"/>
      <c r="E1" s="53"/>
      <c r="F1" s="53"/>
      <c r="G1" s="53"/>
    </row>
    <row r="2" spans="1:13" s="51" customFormat="1" ht="14.25" customHeight="1">
      <c r="A2" s="49"/>
      <c r="B2" s="50"/>
      <c r="D2" s="52"/>
      <c r="E2" s="54"/>
      <c r="F2" s="54"/>
      <c r="G2" s="54"/>
      <c r="H2" s="55"/>
      <c r="K2" s="55"/>
      <c r="L2" s="55" t="s">
        <v>297</v>
      </c>
      <c r="M2" s="55"/>
    </row>
    <row r="3" spans="1:13" s="51" customFormat="1" ht="12.75">
      <c r="A3" s="49"/>
      <c r="B3" s="50"/>
      <c r="D3" s="52"/>
      <c r="E3" s="54"/>
      <c r="F3" s="54"/>
      <c r="G3" s="54"/>
      <c r="H3" s="55"/>
      <c r="J3" s="55"/>
      <c r="K3" s="55"/>
      <c r="L3" s="60" t="s">
        <v>289</v>
      </c>
      <c r="M3" s="60"/>
    </row>
    <row r="4" spans="1:12" s="51" customFormat="1" ht="12.75">
      <c r="A4" s="49"/>
      <c r="B4" s="50"/>
      <c r="D4" s="52"/>
      <c r="E4" s="54"/>
      <c r="F4" s="54"/>
      <c r="G4" s="54"/>
      <c r="H4" s="55"/>
      <c r="J4" s="55"/>
      <c r="K4" s="55"/>
      <c r="L4" s="60"/>
    </row>
    <row r="5" spans="1:12" s="51" customFormat="1" ht="12.75">
      <c r="A5" s="786" t="s">
        <v>224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2" s="51" customFormat="1" ht="16.5" customHeight="1">
      <c r="A6" s="63"/>
      <c r="B6" s="64"/>
      <c r="C6" s="62"/>
      <c r="D6" s="61"/>
      <c r="E6" s="65"/>
      <c r="F6" s="65"/>
      <c r="G6" s="65"/>
      <c r="H6" s="62"/>
      <c r="I6" s="62"/>
      <c r="J6" s="62"/>
      <c r="K6" s="62"/>
      <c r="L6" s="62"/>
    </row>
    <row r="7" spans="1:12" s="51" customFormat="1" ht="12.75" customHeight="1">
      <c r="A7" s="788" t="s">
        <v>236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2" s="51" customFormat="1" ht="12.75" customHeight="1" thickBo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4" s="19" customFormat="1" ht="18.75" customHeight="1">
      <c r="A9" s="796" t="s">
        <v>0</v>
      </c>
      <c r="B9" s="798" t="s">
        <v>1</v>
      </c>
      <c r="C9" s="165" t="s">
        <v>2</v>
      </c>
      <c r="D9" s="798" t="s">
        <v>3</v>
      </c>
      <c r="E9" s="798" t="s">
        <v>4</v>
      </c>
      <c r="F9" s="305" t="s">
        <v>5</v>
      </c>
      <c r="G9" s="198" t="s">
        <v>6</v>
      </c>
      <c r="H9" s="199" t="s">
        <v>7</v>
      </c>
      <c r="I9" s="167" t="s">
        <v>8</v>
      </c>
      <c r="J9" s="167" t="s">
        <v>9</v>
      </c>
      <c r="K9" s="167" t="s">
        <v>7</v>
      </c>
      <c r="L9" s="306" t="s">
        <v>8</v>
      </c>
      <c r="M9" s="91"/>
      <c r="N9" s="91"/>
    </row>
    <row r="10" spans="1:14" s="19" customFormat="1" ht="18.75" customHeight="1">
      <c r="A10" s="797"/>
      <c r="B10" s="799"/>
      <c r="C10" s="195" t="s">
        <v>10</v>
      </c>
      <c r="D10" s="799"/>
      <c r="E10" s="799"/>
      <c r="F10" s="307" t="s">
        <v>12</v>
      </c>
      <c r="G10" s="172" t="s">
        <v>34</v>
      </c>
      <c r="H10" s="201" t="s">
        <v>14</v>
      </c>
      <c r="I10" s="174" t="s">
        <v>14</v>
      </c>
      <c r="J10" s="174" t="s">
        <v>15</v>
      </c>
      <c r="K10" s="174" t="s">
        <v>16</v>
      </c>
      <c r="L10" s="308" t="s">
        <v>16</v>
      </c>
      <c r="M10" s="91"/>
      <c r="N10" s="91"/>
    </row>
    <row r="11" spans="1:14" s="20" customFormat="1" ht="15" customHeight="1">
      <c r="A11" s="269">
        <v>1</v>
      </c>
      <c r="B11" s="270">
        <v>2</v>
      </c>
      <c r="C11" s="270">
        <v>3</v>
      </c>
      <c r="D11" s="270">
        <v>4</v>
      </c>
      <c r="E11" s="270">
        <v>5</v>
      </c>
      <c r="F11" s="271">
        <v>6</v>
      </c>
      <c r="G11" s="272">
        <v>7</v>
      </c>
      <c r="H11" s="273">
        <v>8</v>
      </c>
      <c r="I11" s="274">
        <v>9</v>
      </c>
      <c r="J11" s="274">
        <v>10</v>
      </c>
      <c r="K11" s="274">
        <v>11</v>
      </c>
      <c r="L11" s="275">
        <v>12</v>
      </c>
      <c r="M11" s="91"/>
      <c r="N11" s="91"/>
    </row>
    <row r="12" spans="1:14" ht="20.25" customHeight="1">
      <c r="A12" s="227" t="s">
        <v>42</v>
      </c>
      <c r="B12" s="101" t="s">
        <v>151</v>
      </c>
      <c r="C12" s="75"/>
      <c r="D12" s="75" t="s">
        <v>80</v>
      </c>
      <c r="E12" s="84" t="s">
        <v>152</v>
      </c>
      <c r="F12" s="75" t="s">
        <v>32</v>
      </c>
      <c r="G12" s="517">
        <v>100</v>
      </c>
      <c r="H12" s="263"/>
      <c r="I12" s="279"/>
      <c r="J12" s="77"/>
      <c r="K12" s="77"/>
      <c r="L12" s="513"/>
      <c r="M12" s="140"/>
      <c r="N12" s="815"/>
    </row>
    <row r="13" spans="1:14" ht="21" customHeight="1" thickBot="1">
      <c r="A13" s="227" t="s">
        <v>45</v>
      </c>
      <c r="B13" s="101" t="s">
        <v>151</v>
      </c>
      <c r="C13" s="75"/>
      <c r="D13" s="82" t="s">
        <v>153</v>
      </c>
      <c r="E13" s="212" t="s">
        <v>154</v>
      </c>
      <c r="F13" s="83" t="s">
        <v>32</v>
      </c>
      <c r="G13" s="517">
        <v>150</v>
      </c>
      <c r="H13" s="263"/>
      <c r="I13" s="279"/>
      <c r="J13" s="77"/>
      <c r="K13" s="77"/>
      <c r="L13" s="513"/>
      <c r="M13" s="140"/>
      <c r="N13" s="815"/>
    </row>
    <row r="14" spans="1:14" ht="16.5" customHeight="1" thickBot="1">
      <c r="A14" s="106"/>
      <c r="B14" s="267"/>
      <c r="C14" s="92"/>
      <c r="D14" s="95"/>
      <c r="E14" s="95"/>
      <c r="F14" s="280"/>
      <c r="G14" s="281"/>
      <c r="H14" s="282"/>
      <c r="I14" s="309"/>
      <c r="J14" s="88"/>
      <c r="K14" s="88"/>
      <c r="L14" s="518"/>
      <c r="M14" s="140"/>
      <c r="N14" s="140"/>
    </row>
    <row r="15" spans="1:14" ht="14.2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3" s="298" customFormat="1" ht="18" customHeight="1">
      <c r="A16" s="297"/>
      <c r="B16" s="287"/>
      <c r="C16" s="283"/>
      <c r="D16" s="283"/>
      <c r="E16" s="289"/>
      <c r="F16" s="283"/>
      <c r="G16" s="290"/>
      <c r="H16" s="291"/>
      <c r="I16" s="140"/>
      <c r="J16" s="140"/>
      <c r="K16" s="140"/>
      <c r="L16" s="286"/>
      <c r="M16" s="140"/>
    </row>
    <row r="17" spans="1:13" s="298" customFormat="1" ht="18" customHeight="1">
      <c r="A17" s="297"/>
      <c r="B17" s="287"/>
      <c r="C17" s="284"/>
      <c r="D17" s="285"/>
      <c r="E17" s="292"/>
      <c r="F17" s="293"/>
      <c r="G17" s="294"/>
      <c r="H17" s="288"/>
      <c r="I17" s="284"/>
      <c r="J17" s="261"/>
      <c r="K17" s="261"/>
      <c r="L17" s="284"/>
      <c r="M17" s="140"/>
    </row>
    <row r="18" spans="1:13" s="298" customFormat="1" ht="18" customHeight="1">
      <c r="A18" s="297"/>
      <c r="B18" s="295"/>
      <c r="C18" s="284"/>
      <c r="D18" s="285"/>
      <c r="E18" s="292"/>
      <c r="F18" s="293"/>
      <c r="G18" s="294"/>
      <c r="H18" s="288"/>
      <c r="I18" s="261"/>
      <c r="J18" s="261"/>
      <c r="K18" s="261"/>
      <c r="L18" s="284"/>
      <c r="M18" s="140"/>
    </row>
    <row r="19" spans="1:14" ht="21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  <row r="20" spans="1:14" ht="1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</row>
    <row r="26" ht="13.5" customHeight="1"/>
  </sheetData>
  <sheetProtection selectLockedCells="1" selectUnlockedCells="1"/>
  <mergeCells count="7">
    <mergeCell ref="N12:N13"/>
    <mergeCell ref="A7:L7"/>
    <mergeCell ref="A5:L5"/>
    <mergeCell ref="A9:A10"/>
    <mergeCell ref="B9:B10"/>
    <mergeCell ref="D9:D10"/>
    <mergeCell ref="E9:E10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Szydłowska Wiesława</dc:creator>
  <cp:keywords/>
  <dc:description/>
  <cp:lastModifiedBy>Wujczak Beata</cp:lastModifiedBy>
  <cp:lastPrinted>2021-12-01T12:23:55Z</cp:lastPrinted>
  <dcterms:created xsi:type="dcterms:W3CDTF">2019-10-16T08:06:15Z</dcterms:created>
  <dcterms:modified xsi:type="dcterms:W3CDTF">2021-12-06T11:23:02Z</dcterms:modified>
  <cp:category/>
  <cp:version/>
  <cp:contentType/>
  <cp:contentStatus/>
</cp:coreProperties>
</file>