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5440" windowHeight="12600" activeTab="0"/>
  </bookViews>
  <sheets>
    <sheet name="Arkusz1" sheetId="1" r:id="rId1"/>
    <sheet name="Arkusz2" sheetId="2" r:id="rId2"/>
    <sheet name="Arkusz3" sheetId="3" r:id="rId3"/>
  </sheets>
  <definedNames>
    <definedName name="_edn1" localSheetId="0">'Arkusz1'!#REF!</definedName>
    <definedName name="_ednref1" localSheetId="0">'Arkusz1'!#REF!</definedName>
  </definedNames>
  <calcPr fullCalcOnLoad="1"/>
</workbook>
</file>

<file path=xl/sharedStrings.xml><?xml version="1.0" encoding="utf-8"?>
<sst xmlns="http://schemas.openxmlformats.org/spreadsheetml/2006/main" count="109" uniqueCount="64">
  <si>
    <t>Załącznik nr 1 do SIWZ</t>
  </si>
  <si>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</si>
  <si>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</si>
  <si>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</si>
  <si>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</si>
  <si>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</si>
  <si>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</si>
  <si>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</si>
  <si>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</si>
  <si>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</si>
  <si>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</si>
  <si>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</si>
  <si>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</si>
  <si>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</si>
  <si>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</si>
  <si>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Wartość netto [zł]</t>
  </si>
  <si>
    <t>Wartość brutto [zł]</t>
  </si>
  <si>
    <t>wartość netto + wartość VAT</t>
  </si>
  <si>
    <t xml:space="preserve">W odpowiedzi na ogłoszenie w postępowaniu o udzielenie zamówienia publicznego, prowadzonym w trybie przetargu nieograniczonego, którego przedmiotej jest: </t>
  </si>
  <si>
    <t>składamy ofertę na wykonanie przedmiotu zamówienia w zakresie i na warunkach określonych w SIWZ, zgodnie z opisem przedmiotu zamówienia i istotnymi postanowieniami umowy, zawartymi we wzorze umowy.</t>
  </si>
  <si>
    <t>* Zaznaczyć właściwe</t>
  </si>
  <si>
    <t>(wypełnić jeśli dotyczy)</t>
  </si>
  <si>
    <r>
      <t>Oświadczamy</t>
    </r>
    <r>
      <rPr>
        <sz val="10"/>
        <color indexed="8"/>
        <rFont val="Times New Roman"/>
        <family val="1"/>
      </rPr>
      <t>, że wybór naszej oferty:</t>
    </r>
  </si>
  <si>
    <r>
      <rPr>
        <b/>
        <sz val="10"/>
        <color indexed="8"/>
        <rFont val="Times New Roman"/>
        <family val="1"/>
      </rPr>
      <t>nie będzie</t>
    </r>
    <r>
      <rPr>
        <sz val="10"/>
        <color indexed="10"/>
        <rFont val="Times New Roman"/>
        <family val="1"/>
      </rPr>
      <t xml:space="preserve">* </t>
    </r>
    <r>
      <rPr>
        <sz val="10"/>
        <color indexed="8"/>
        <rFont val="Times New Roman"/>
        <family val="1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</si>
  <si>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</rPr>
      <t>będzie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</si>
  <si>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</rPr>
      <t>)</t>
    </r>
  </si>
  <si>
    <r>
      <t>Akceptujemy</t>
    </r>
    <r>
      <rPr>
        <sz val="10"/>
        <color indexed="8"/>
        <rFont val="Times New Roman"/>
        <family val="1"/>
      </rPr>
      <t xml:space="preserve"> warunki </t>
    </r>
    <r>
      <rPr>
        <b/>
        <sz val="10"/>
        <color indexed="8"/>
        <rFont val="Times New Roman"/>
        <family val="1"/>
      </rPr>
      <t>płatności</t>
    </r>
    <r>
      <rPr>
        <sz val="10"/>
        <color indexed="8"/>
        <rFont val="Times New Roman"/>
        <family val="1"/>
      </rPr>
      <t xml:space="preserve"> oraz </t>
    </r>
    <r>
      <rPr>
        <b/>
        <sz val="10"/>
        <color indexed="8"/>
        <rFont val="Times New Roman"/>
        <family val="1"/>
      </rPr>
      <t>gwarancji</t>
    </r>
    <r>
      <rPr>
        <sz val="10"/>
        <color indexed="8"/>
        <rFont val="Times New Roman"/>
        <family val="1"/>
      </rPr>
      <t xml:space="preserve"> określone we wzorze umowy stanowiącej </t>
    </r>
    <r>
      <rPr>
        <b/>
        <i/>
        <sz val="10"/>
        <color indexed="8"/>
        <rFont val="Times New Roman"/>
        <family val="1"/>
      </rPr>
      <t xml:space="preserve">Załącznik nr 3 </t>
    </r>
    <r>
      <rPr>
        <sz val="10"/>
        <color indexed="8"/>
        <rFont val="Times New Roman"/>
        <family val="1"/>
      </rPr>
      <t>do niniejszej specyfikacji.</t>
    </r>
  </si>
  <si>
    <r>
      <rPr>
        <b/>
        <sz val="10"/>
        <color indexed="8"/>
        <rFont val="Times New Roman"/>
        <family val="1"/>
      </rPr>
      <t>Oferujemy</t>
    </r>
    <r>
      <rPr>
        <sz val="10"/>
        <color indexed="8"/>
        <rFont val="Times New Roman"/>
        <family val="1"/>
      </rPr>
      <t xml:space="preserve"> realizację zamówienia za następującą cenę:</t>
    </r>
  </si>
  <si>
    <t>Wyrażam zgodę na przetwarzanie moich danych osobowych w prowadzonym postępowaniu.</t>
  </si>
  <si>
    <r>
      <t xml:space="preserve">Podwykonawstwo: </t>
    </r>
    <r>
      <rPr>
        <sz val="10"/>
        <color indexed="8"/>
        <rFont val="Times New Roman"/>
        <family val="1"/>
      </rPr>
      <t>części zamówienia, które zamierzamy powierzyć Podwykonawcom oraz, o ile jest to wiadome, wykaz proponowanych  podwykonawców</t>
    </r>
    <r>
      <rPr>
        <b/>
        <sz val="10"/>
        <color indexed="8"/>
        <rFont val="Times New Roman"/>
        <family val="1"/>
      </rPr>
      <t>:</t>
    </r>
  </si>
  <si>
    <t>e-mail:</t>
  </si>
  <si>
    <r>
      <rPr>
        <b/>
        <sz val="10"/>
        <rFont val="Times New Roman"/>
        <family val="1"/>
      </rPr>
      <t>Hasło dostępu do pliku zawierającego informacje stanowiace tejemnicę przedsiębiorstwa:…………………………………………….</t>
    </r>
    <r>
      <rPr>
        <b/>
        <sz val="10"/>
        <color indexed="40"/>
        <rFont val="Times New Roman"/>
        <family val="1"/>
      </rPr>
      <t xml:space="preserve"> </t>
    </r>
    <r>
      <rPr>
        <b/>
        <i/>
        <sz val="10"/>
        <color indexed="10"/>
        <rFont val="Times New Roman"/>
        <family val="1"/>
      </rPr>
      <t>(jeżeli dotyczy)</t>
    </r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</si>
  <si>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</rPr>
      <t>1</t>
    </r>
    <r>
      <rPr>
        <sz val="10"/>
        <rFont val="Times New Roman"/>
        <family val="1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</rPr>
      <t>2</t>
    </r>
    <r>
      <rPr>
        <sz val="10"/>
        <rFont val="Times New Roman"/>
        <family val="1"/>
      </rPr>
      <t>.</t>
    </r>
  </si>
  <si>
    <r>
      <rPr>
        <b/>
        <i/>
        <vertAlign val="superscript"/>
        <sz val="11"/>
        <color indexed="10"/>
        <rFont val="Times New Roman"/>
        <family val="1"/>
      </rPr>
      <t>1</t>
    </r>
    <r>
      <rPr>
        <b/>
        <i/>
        <vertAlign val="superscript"/>
        <sz val="11"/>
        <color indexed="30"/>
        <rFont val="Times New Roman"/>
        <family val="1"/>
      </rPr>
      <t xml:space="preserve"> </t>
    </r>
    <r>
      <rPr>
        <i/>
        <sz val="8"/>
        <rFont val="Times New Roman"/>
        <family val="1"/>
      </rPr>
      <t>R</t>
    </r>
    <r>
      <rPr>
        <i/>
        <sz val="8"/>
        <color indexed="8"/>
        <rFont val="Times New Roman"/>
        <family val="1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</si>
  <si>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</rPr>
      <t>2</t>
    </r>
    <r>
      <rPr>
        <b/>
        <i/>
        <vertAlign val="superscript"/>
        <sz val="11"/>
        <color indexed="30"/>
        <rFont val="Times New Roman"/>
        <family val="1"/>
      </rPr>
      <t xml:space="preserve"> </t>
    </r>
    <r>
      <rPr>
        <i/>
        <sz val="8"/>
        <rFont val="Times New Roman"/>
        <family val="1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</si>
  <si>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r>
      <t xml:space="preserve">Zobowiązujemy </t>
    </r>
    <r>
      <rPr>
        <sz val="10"/>
        <color indexed="8"/>
        <rFont val="Times New Roman"/>
        <family val="1"/>
      </rPr>
      <t xml:space="preserve">się do wykonania zamówienia w terminie wskazanym w </t>
    </r>
    <r>
      <rPr>
        <b/>
        <sz val="10"/>
        <color indexed="8"/>
        <rFont val="Times New Roman"/>
        <family val="1"/>
      </rPr>
      <t xml:space="preserve"> Rozdziale 4 SIWZ</t>
    </r>
    <r>
      <rPr>
        <sz val="10"/>
        <color indexed="8"/>
        <rFont val="Times New Roman"/>
        <family val="1"/>
      </rPr>
      <t>.</t>
    </r>
  </si>
  <si>
    <t>Zamówienie gwarantowane 2020 rok</t>
  </si>
  <si>
    <t>Zamówienie opcjonalne 2020 rok</t>
  </si>
  <si>
    <t xml:space="preserve"> ROK 2020 RAZEM ZAMÓWIENIE GWARANTOWANE I OPCJONALNE:</t>
  </si>
  <si>
    <t>Zamówienie gwarantowane 2021 rok</t>
  </si>
  <si>
    <t>Zamówienie opcjonalne 2021 rok</t>
  </si>
  <si>
    <t xml:space="preserve"> ROK 2021 RAZEM ZAMÓWIENIE GWARANTOWANE I OPCJONALNE:</t>
  </si>
  <si>
    <t>W LATACH 2020 - 2022  RAZEM ZAMÓWIENIE GWARANTOWANE I OPCJONALNE:</t>
  </si>
  <si>
    <t>Czy Wykonawca jest mikroprzedsiębiorstwem bądź małym lub średnim przedsiębiorstwem?</t>
  </si>
  <si>
    <r>
      <rPr>
        <b/>
        <sz val="10"/>
        <color indexed="8"/>
        <rFont val="Times New Roman"/>
        <family val="1"/>
      </rPr>
      <t>tak</t>
    </r>
    <r>
      <rPr>
        <sz val="10"/>
        <color indexed="10"/>
        <rFont val="Times New Roman"/>
        <family val="1"/>
      </rPr>
      <t xml:space="preserve">* </t>
    </r>
  </si>
  <si>
    <r>
      <rPr>
        <b/>
        <sz val="10"/>
        <color indexed="8"/>
        <rFont val="Times New Roman"/>
        <family val="1"/>
      </rPr>
      <t>nie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</si>
  <si>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</si>
  <si>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 xml:space="preserve"> ROK 2020 RAZEM ZAMÓWIENIE GWARANTOWANE:</t>
  </si>
  <si>
    <t xml:space="preserve"> ROK 2020 RAZEM ZAMÓWIENIE  OPCJONALNE:</t>
  </si>
  <si>
    <t xml:space="preserve"> ROK 2021 RAZEM ZAMÓWIENIE GWARANTOWANE:</t>
  </si>
  <si>
    <t xml:space="preserve"> ROK 2021 RAZEM ZAMÓWIENIE  OPCJONALNE:</t>
  </si>
  <si>
    <t xml:space="preserve"> ROK 2022 RAZEM ZAMÓWIENIE GWARANTOWANE I OPCJONALNE:</t>
  </si>
  <si>
    <t xml:space="preserve"> ROK 2022 RAZEM ZAMÓWIENIE  OPCJONALNE:</t>
  </si>
  <si>
    <t>Zamówienie opcjonalne 2022 rok</t>
  </si>
  <si>
    <t>Zamówienie gwarantowane 2022 rok</t>
  </si>
  <si>
    <t xml:space="preserve"> ROK 2022 RAZEM ZAMÓWIENIE GWARANTOWANE:</t>
  </si>
  <si>
    <r>
      <t xml:space="preserve">DOSTAWA INDYWIDUALNYCH RACJI ŻYWNOŚCIOWYCH S-R   (nr sprawy: </t>
    </r>
    <r>
      <rPr>
        <b/>
        <sz val="10"/>
        <rFont val="Times New Roman"/>
        <family val="1"/>
      </rPr>
      <t>MAT/71/U/2020</t>
    </r>
    <r>
      <rPr>
        <b/>
        <sz val="10"/>
        <color indexed="8"/>
        <rFont val="Times New Roman"/>
        <family val="1"/>
      </rPr>
      <t xml:space="preserve">) </t>
    </r>
  </si>
  <si>
    <t>Indywidualna racja żywnościowa "SR" - 2</t>
  </si>
  <si>
    <t>Indywidualna racja żywnościowa "SR" - 4</t>
  </si>
  <si>
    <t>Indywidualna racja żywnościowa "SR" - 6</t>
  </si>
  <si>
    <t>Indywidualna racja żywnościowa "SR" - 9</t>
  </si>
  <si>
    <t>szt</t>
  </si>
  <si>
    <t>Cena jednostkowa brutto [zł za j.m.]</t>
  </si>
  <si>
    <t>cena jednostkowa brutto x ilość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</si>
</sst>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40"/>
      <name val="Times New Roman"/>
      <family val="1"/>
    </font>
    <font>
      <b/>
      <i/>
      <sz val="10"/>
      <color indexed="10"/>
      <name val="Times New Roman"/>
      <family val="1"/>
    </font>
    <font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b/>
      <i/>
      <vertAlign val="superscript"/>
      <sz val="11"/>
      <color indexed="10"/>
      <name val="Times New Roman"/>
      <family val="1"/>
    </font>
    <font>
      <b/>
      <i/>
      <vertAlign val="superscript"/>
      <sz val="11"/>
      <color indexed="3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8"/>
      <color indexed="10"/>
      <name val="Times New Roman"/>
      <family val="1"/>
    </font>
    <font>
      <i/>
      <sz val="11"/>
      <color indexed="17"/>
      <name val="Times New Roman"/>
      <family val="1"/>
    </font>
    <font>
      <sz val="9"/>
      <color indexed="8"/>
      <name val="Arial"/>
      <family val="2"/>
    </font>
    <font>
      <b/>
      <i/>
      <vertAlign val="superscript"/>
      <sz val="11"/>
      <color indexed="8"/>
      <name val="Ebrima"/>
      <family val="0"/>
    </font>
    <font>
      <b/>
      <i/>
      <vertAlign val="superscript"/>
      <sz val="11"/>
      <color indexed="30"/>
      <name val="Czcionka tekstu podstawowego"/>
      <family val="2"/>
    </font>
    <font>
      <b/>
      <i/>
      <vertAlign val="superscript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8"/>
      <color rgb="FFFF0000"/>
      <name val="Times New Roman"/>
      <family val="1"/>
    </font>
    <font>
      <i/>
      <sz val="11"/>
      <color rgb="FF00B050"/>
      <name val="Times New Roman"/>
      <family val="1"/>
    </font>
    <font>
      <b/>
      <sz val="10"/>
      <color rgb="FF00B0F0"/>
      <name val="Times New Roman"/>
      <family val="1"/>
    </font>
    <font>
      <sz val="9"/>
      <color theme="1"/>
      <name val="Arial"/>
      <family val="2"/>
    </font>
    <font>
      <b/>
      <i/>
      <vertAlign val="superscript"/>
      <sz val="11"/>
      <color theme="1"/>
      <name val="Ebrima"/>
      <family val="0"/>
    </font>
    <font>
      <b/>
      <i/>
      <vertAlign val="superscript"/>
      <sz val="11"/>
      <color rgb="FF0070C0"/>
      <name val="Czcionka tekstu podstawowego"/>
      <family val="2"/>
    </font>
    <font>
      <b/>
      <i/>
      <sz val="10"/>
      <color rgb="FFFF0000"/>
      <name val="Times New Roman"/>
      <family val="1"/>
    </font>
    <font>
      <b/>
      <i/>
      <vertAlign val="superscript"/>
      <sz val="11"/>
      <color theme="1"/>
      <name val="Times New Roman"/>
      <family val="1"/>
    </font>
    <font>
      <b/>
      <i/>
      <vertAlign val="superscript"/>
      <sz val="11"/>
      <color rgb="FF0070C0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65" fillId="0" borderId="0" xfId="0" applyFont="1" applyAlignment="1">
      <alignment/>
    </xf>
    <xf numFmtId="0" fontId="0" fillId="0" borderId="0" xfId="0" applyAlignment="1">
      <alignment horizontal="left"/>
    </xf>
    <xf numFmtId="0" fontId="66" fillId="0" borderId="0" xfId="0" applyFont="1" applyAlignment="1">
      <alignment wrapText="1"/>
    </xf>
    <xf numFmtId="0" fontId="66" fillId="0" borderId="0" xfId="0" applyFont="1" applyAlignment="1">
      <alignment vertical="center" wrapText="1"/>
    </xf>
    <xf numFmtId="0" fontId="65" fillId="0" borderId="0" xfId="0" applyFont="1" applyAlignment="1">
      <alignment wrapText="1"/>
    </xf>
    <xf numFmtId="0" fontId="66" fillId="0" borderId="0" xfId="0" applyFont="1" applyAlignment="1">
      <alignment/>
    </xf>
    <xf numFmtId="0" fontId="65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 wrapText="1"/>
    </xf>
    <xf numFmtId="0" fontId="65" fillId="0" borderId="0" xfId="0" applyFont="1" applyAlignment="1">
      <alignment/>
    </xf>
    <xf numFmtId="4" fontId="65" fillId="0" borderId="10" xfId="0" applyNumberFormat="1" applyFont="1" applyBorder="1" applyAlignment="1">
      <alignment horizontal="center" vertical="center"/>
    </xf>
    <xf numFmtId="0" fontId="69" fillId="0" borderId="0" xfId="0" applyFont="1" applyAlignment="1">
      <alignment horizontal="right"/>
    </xf>
    <xf numFmtId="0" fontId="66" fillId="0" borderId="0" xfId="0" applyFont="1" applyAlignment="1">
      <alignment vertical="center"/>
    </xf>
    <xf numFmtId="0" fontId="65" fillId="0" borderId="0" xfId="0" applyFont="1" applyAlignment="1">
      <alignment horizontal="right" vertical="center" wrapText="1"/>
    </xf>
    <xf numFmtId="0" fontId="70" fillId="0" borderId="0" xfId="0" applyFont="1" applyAlignment="1">
      <alignment horizontal="left" vertical="center"/>
    </xf>
    <xf numFmtId="4" fontId="0" fillId="0" borderId="0" xfId="0" applyNumberFormat="1" applyAlignment="1">
      <alignment/>
    </xf>
    <xf numFmtId="0" fontId="65" fillId="0" borderId="11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2" fillId="0" borderId="0" xfId="0" applyFont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65" fillId="0" borderId="13" xfId="0" applyFont="1" applyBorder="1" applyAlignment="1">
      <alignment horizontal="left" vertical="center"/>
    </xf>
    <xf numFmtId="0" fontId="68" fillId="0" borderId="0" xfId="0" applyFont="1" applyAlignment="1">
      <alignment horizontal="justify"/>
    </xf>
    <xf numFmtId="0" fontId="2" fillId="0" borderId="0" xfId="0" applyFont="1" applyAlignment="1">
      <alignment vertical="center"/>
    </xf>
    <xf numFmtId="0" fontId="74" fillId="0" borderId="0" xfId="0" applyFont="1" applyAlignment="1">
      <alignment horizontal="right" vertical="center"/>
    </xf>
    <xf numFmtId="0" fontId="70" fillId="0" borderId="0" xfId="0" applyFont="1" applyAlignment="1">
      <alignment/>
    </xf>
    <xf numFmtId="0" fontId="75" fillId="0" borderId="0" xfId="0" applyFont="1" applyAlignment="1">
      <alignment/>
    </xf>
    <xf numFmtId="0" fontId="6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4" fontId="70" fillId="0" borderId="13" xfId="0" applyNumberFormat="1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4" fontId="65" fillId="0" borderId="15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right" vertical="center"/>
    </xf>
    <xf numFmtId="4" fontId="70" fillId="0" borderId="0" xfId="0" applyNumberFormat="1" applyFont="1" applyBorder="1" applyAlignment="1">
      <alignment horizontal="center" vertical="center"/>
    </xf>
    <xf numFmtId="0" fontId="76" fillId="0" borderId="10" xfId="0" applyFont="1" applyBorder="1" applyAlignment="1">
      <alignment horizontal="center" wrapText="1"/>
    </xf>
    <xf numFmtId="0" fontId="12" fillId="0" borderId="0" xfId="0" applyFont="1" applyAlignment="1">
      <alignment horizontal="left" vertical="center"/>
    </xf>
    <xf numFmtId="4" fontId="70" fillId="7" borderId="13" xfId="0" applyNumberFormat="1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 wrapText="1"/>
    </xf>
    <xf numFmtId="0" fontId="77" fillId="0" borderId="0" xfId="0" applyFont="1" applyAlignment="1">
      <alignment vertical="center" wrapText="1"/>
    </xf>
    <xf numFmtId="0" fontId="78" fillId="0" borderId="0" xfId="0" applyFont="1" applyAlignment="1">
      <alignment vertical="center" wrapText="1"/>
    </xf>
    <xf numFmtId="4" fontId="76" fillId="0" borderId="10" xfId="0" applyNumberFormat="1" applyFont="1" applyBorder="1" applyAlignment="1">
      <alignment horizontal="center" vertical="center" wrapText="1"/>
    </xf>
    <xf numFmtId="4" fontId="70" fillId="5" borderId="13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 horizontal="left" vertical="center"/>
    </xf>
    <xf numFmtId="0" fontId="79" fillId="0" borderId="0" xfId="0" applyFont="1" applyAlignment="1">
      <alignment/>
    </xf>
    <xf numFmtId="0" fontId="65" fillId="0" borderId="10" xfId="0" applyFont="1" applyBorder="1" applyAlignment="1">
      <alignment horizontal="center" vertical="center"/>
    </xf>
    <xf numFmtId="4" fontId="65" fillId="0" borderId="0" xfId="0" applyNumberFormat="1" applyFont="1" applyBorder="1" applyAlignment="1">
      <alignment horizontal="center" vertical="center"/>
    </xf>
    <xf numFmtId="4" fontId="70" fillId="0" borderId="16" xfId="0" applyNumberFormat="1" applyFont="1" applyBorder="1" applyAlignment="1">
      <alignment horizontal="center" vertical="center"/>
    </xf>
    <xf numFmtId="4" fontId="65" fillId="7" borderId="10" xfId="0" applyNumberFormat="1" applyFont="1" applyFill="1" applyBorder="1" applyAlignment="1">
      <alignment horizontal="center" vertical="center"/>
    </xf>
    <xf numFmtId="4" fontId="65" fillId="7" borderId="17" xfId="0" applyNumberFormat="1" applyFont="1" applyFill="1" applyBorder="1" applyAlignment="1">
      <alignment horizontal="center" vertical="center"/>
    </xf>
    <xf numFmtId="4" fontId="65" fillId="5" borderId="10" xfId="0" applyNumberFormat="1" applyFont="1" applyFill="1" applyBorder="1" applyAlignment="1">
      <alignment horizontal="center" vertical="center"/>
    </xf>
    <xf numFmtId="4" fontId="65" fillId="5" borderId="17" xfId="0" applyNumberFormat="1" applyFont="1" applyFill="1" applyBorder="1" applyAlignment="1">
      <alignment horizontal="center" vertical="center"/>
    </xf>
    <xf numFmtId="4" fontId="65" fillId="2" borderId="10" xfId="0" applyNumberFormat="1" applyFont="1" applyFill="1" applyBorder="1" applyAlignment="1">
      <alignment horizontal="center" vertical="center"/>
    </xf>
    <xf numFmtId="4" fontId="65" fillId="2" borderId="11" xfId="0" applyNumberFormat="1" applyFont="1" applyFill="1" applyBorder="1" applyAlignment="1">
      <alignment horizontal="center" vertical="center"/>
    </xf>
    <xf numFmtId="4" fontId="70" fillId="2" borderId="18" xfId="0" applyNumberFormat="1" applyFont="1" applyFill="1" applyBorder="1" applyAlignment="1">
      <alignment horizontal="center" vertical="center"/>
    </xf>
    <xf numFmtId="4" fontId="70" fillId="10" borderId="19" xfId="0" applyNumberFormat="1" applyFont="1" applyFill="1" applyBorder="1" applyAlignment="1">
      <alignment horizontal="center" vertical="center"/>
    </xf>
    <xf numFmtId="4" fontId="76" fillId="0" borderId="15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left" wrapText="1"/>
    </xf>
    <xf numFmtId="0" fontId="66" fillId="0" borderId="0" xfId="0" applyFont="1" applyAlignment="1">
      <alignment horizontal="right" vertical="center" wrapText="1"/>
    </xf>
    <xf numFmtId="0" fontId="68" fillId="0" borderId="0" xfId="0" applyFont="1" applyAlignment="1">
      <alignment horizontal="right" vertical="center" wrapText="1"/>
    </xf>
    <xf numFmtId="0" fontId="0" fillId="0" borderId="20" xfId="0" applyBorder="1" applyAlignment="1">
      <alignment/>
    </xf>
    <xf numFmtId="0" fontId="70" fillId="5" borderId="21" xfId="0" applyFont="1" applyFill="1" applyBorder="1" applyAlignment="1">
      <alignment vertical="center" wrapText="1"/>
    </xf>
    <xf numFmtId="0" fontId="70" fillId="5" borderId="20" xfId="0" applyFont="1" applyFill="1" applyBorder="1" applyAlignment="1">
      <alignment vertical="center" wrapText="1"/>
    </xf>
    <xf numFmtId="0" fontId="70" fillId="2" borderId="21" xfId="0" applyFont="1" applyFill="1" applyBorder="1" applyAlignment="1">
      <alignment vertical="center" wrapText="1"/>
    </xf>
    <xf numFmtId="0" fontId="70" fillId="2" borderId="20" xfId="0" applyFont="1" applyFill="1" applyBorder="1" applyAlignment="1">
      <alignment vertical="center" wrapText="1"/>
    </xf>
    <xf numFmtId="0" fontId="70" fillId="0" borderId="0" xfId="0" applyFont="1" applyAlignment="1">
      <alignment vertical="center" wrapText="1"/>
    </xf>
    <xf numFmtId="0" fontId="65" fillId="0" borderId="0" xfId="0" applyFont="1" applyAlignment="1">
      <alignment vertical="center" wrapText="1"/>
    </xf>
    <xf numFmtId="0" fontId="70" fillId="2" borderId="14" xfId="0" applyFont="1" applyFill="1" applyBorder="1" applyAlignment="1">
      <alignment horizontal="left" vertical="center" wrapText="1"/>
    </xf>
    <xf numFmtId="0" fontId="70" fillId="2" borderId="22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80" fillId="0" borderId="0" xfId="0" applyFont="1" applyAlignment="1">
      <alignment horizontal="left" vertical="center" wrapText="1"/>
    </xf>
    <xf numFmtId="0" fontId="81" fillId="0" borderId="0" xfId="0" applyFont="1" applyAlignment="1">
      <alignment horizontal="left" vertical="center" wrapText="1"/>
    </xf>
    <xf numFmtId="0" fontId="66" fillId="0" borderId="0" xfId="0" applyFont="1" applyAlignment="1">
      <alignment horizontal="right" vertical="center" wrapText="1"/>
    </xf>
    <xf numFmtId="0" fontId="70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70" fillId="7" borderId="14" xfId="0" applyFont="1" applyFill="1" applyBorder="1" applyAlignment="1">
      <alignment horizontal="left" vertical="center" wrapText="1"/>
    </xf>
    <xf numFmtId="0" fontId="70" fillId="7" borderId="22" xfId="0" applyFont="1" applyFill="1" applyBorder="1" applyAlignment="1">
      <alignment horizontal="left" vertical="center" wrapText="1"/>
    </xf>
    <xf numFmtId="0" fontId="70" fillId="5" borderId="23" xfId="0" applyFont="1" applyFill="1" applyBorder="1" applyAlignment="1">
      <alignment horizontal="left" vertical="center" wrapText="1"/>
    </xf>
    <xf numFmtId="0" fontId="70" fillId="5" borderId="24" xfId="0" applyFont="1" applyFill="1" applyBorder="1" applyAlignment="1">
      <alignment horizontal="left" vertical="center" wrapText="1"/>
    </xf>
    <xf numFmtId="0" fontId="68" fillId="0" borderId="0" xfId="0" applyFont="1" applyAlignment="1">
      <alignment horizontal="right" vertical="center" wrapText="1"/>
    </xf>
    <xf numFmtId="0" fontId="65" fillId="0" borderId="25" xfId="0" applyFont="1" applyBorder="1" applyAlignment="1">
      <alignment horizontal="center" wrapText="1"/>
    </xf>
    <xf numFmtId="0" fontId="66" fillId="0" borderId="0" xfId="0" applyFont="1" applyAlignment="1">
      <alignment horizontal="center" vertical="center"/>
    </xf>
    <xf numFmtId="0" fontId="70" fillId="0" borderId="0" xfId="0" applyFont="1" applyAlignment="1">
      <alignment horizontal="left"/>
    </xf>
    <xf numFmtId="0" fontId="68" fillId="0" borderId="0" xfId="0" applyFont="1" applyAlignment="1">
      <alignment horizontal="center" vertical="center"/>
    </xf>
    <xf numFmtId="0" fontId="65" fillId="0" borderId="26" xfId="0" applyFont="1" applyBorder="1" applyAlignment="1">
      <alignment horizontal="center"/>
    </xf>
    <xf numFmtId="0" fontId="65" fillId="0" borderId="25" xfId="0" applyFont="1" applyBorder="1" applyAlignment="1">
      <alignment horizontal="center"/>
    </xf>
    <xf numFmtId="0" fontId="65" fillId="0" borderId="26" xfId="0" applyFont="1" applyBorder="1" applyAlignment="1">
      <alignment horizontal="center" wrapText="1"/>
    </xf>
    <xf numFmtId="0" fontId="65" fillId="0" borderId="27" xfId="0" applyFont="1" applyBorder="1" applyAlignment="1">
      <alignment horizontal="center"/>
    </xf>
    <xf numFmtId="0" fontId="65" fillId="0" borderId="11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70" fillId="5" borderId="13" xfId="0" applyFont="1" applyFill="1" applyBorder="1" applyAlignment="1">
      <alignment horizontal="right" vertical="center"/>
    </xf>
    <xf numFmtId="0" fontId="70" fillId="2" borderId="18" xfId="0" applyFont="1" applyFill="1" applyBorder="1" applyAlignment="1">
      <alignment horizontal="right" vertical="center"/>
    </xf>
    <xf numFmtId="0" fontId="65" fillId="7" borderId="10" xfId="0" applyFont="1" applyFill="1" applyBorder="1" applyAlignment="1">
      <alignment horizontal="right" vertical="center"/>
    </xf>
    <xf numFmtId="0" fontId="65" fillId="7" borderId="12" xfId="0" applyFont="1" applyFill="1" applyBorder="1" applyAlignment="1">
      <alignment horizontal="right" vertical="center"/>
    </xf>
    <xf numFmtId="0" fontId="65" fillId="7" borderId="17" xfId="0" applyFont="1" applyFill="1" applyBorder="1" applyAlignment="1">
      <alignment horizontal="right" vertical="center"/>
    </xf>
    <xf numFmtId="0" fontId="65" fillId="5" borderId="10" xfId="0" applyFont="1" applyFill="1" applyBorder="1" applyAlignment="1">
      <alignment horizontal="right" vertical="center"/>
    </xf>
    <xf numFmtId="0" fontId="12" fillId="0" borderId="0" xfId="0" applyNumberFormat="1" applyFont="1" applyAlignment="1">
      <alignment horizontal="left" vertical="center" wrapText="1"/>
    </xf>
    <xf numFmtId="0" fontId="65" fillId="5" borderId="17" xfId="0" applyFont="1" applyFill="1" applyBorder="1" applyAlignment="1">
      <alignment horizontal="right" vertical="center"/>
    </xf>
    <xf numFmtId="0" fontId="65" fillId="2" borderId="10" xfId="0" applyFont="1" applyFill="1" applyBorder="1" applyAlignment="1">
      <alignment horizontal="right" vertical="center"/>
    </xf>
    <xf numFmtId="0" fontId="65" fillId="2" borderId="11" xfId="0" applyFont="1" applyFill="1" applyBorder="1" applyAlignment="1">
      <alignment horizontal="right" vertical="center"/>
    </xf>
    <xf numFmtId="0" fontId="70" fillId="10" borderId="28" xfId="0" applyFont="1" applyFill="1" applyBorder="1" applyAlignment="1">
      <alignment horizontal="right" vertical="center" wrapText="1"/>
    </xf>
    <xf numFmtId="0" fontId="70" fillId="10" borderId="29" xfId="0" applyFont="1" applyFill="1" applyBorder="1" applyAlignment="1">
      <alignment horizontal="right" vertical="center" wrapText="1"/>
    </xf>
    <xf numFmtId="0" fontId="70" fillId="10" borderId="30" xfId="0" applyFont="1" applyFill="1" applyBorder="1" applyAlignment="1">
      <alignment horizontal="right" vertical="center" wrapText="1"/>
    </xf>
    <xf numFmtId="0" fontId="70" fillId="5" borderId="14" xfId="0" applyFont="1" applyFill="1" applyBorder="1" applyAlignment="1">
      <alignment horizontal="left" vertical="center" wrapText="1"/>
    </xf>
    <xf numFmtId="0" fontId="70" fillId="5" borderId="22" xfId="0" applyFont="1" applyFill="1" applyBorder="1" applyAlignment="1">
      <alignment horizontal="left" vertical="center" wrapText="1"/>
    </xf>
    <xf numFmtId="0" fontId="70" fillId="2" borderId="23" xfId="0" applyFont="1" applyFill="1" applyBorder="1" applyAlignment="1">
      <alignment horizontal="left" vertical="center" wrapText="1"/>
    </xf>
    <xf numFmtId="0" fontId="70" fillId="2" borderId="24" xfId="0" applyFont="1" applyFill="1" applyBorder="1" applyAlignment="1">
      <alignment horizontal="left" vertical="center" wrapText="1"/>
    </xf>
    <xf numFmtId="0" fontId="0" fillId="0" borderId="3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65" fillId="0" borderId="26" xfId="0" applyFont="1" applyBorder="1" applyAlignment="1">
      <alignment horizontal="center" vertical="center"/>
    </xf>
    <xf numFmtId="0" fontId="73" fillId="0" borderId="27" xfId="0" applyFont="1" applyBorder="1" applyAlignment="1">
      <alignment horizontal="center" vertical="center"/>
    </xf>
    <xf numFmtId="0" fontId="70" fillId="7" borderId="13" xfId="0" applyFont="1" applyFill="1" applyBorder="1" applyAlignment="1">
      <alignment horizontal="right" vertical="center"/>
    </xf>
    <xf numFmtId="0" fontId="82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N9" sqref="N9:O9"/>
    </sheetView>
  </sheetViews>
  <sheetFormatPr defaultColWidth="8.796875" defaultRowHeight="14.25"/>
  <cols>
    <col min="1" max="1" width="4.69921875" style="0" customWidth="1"/>
    <col min="2" max="2" width="34.8984375" style="0" customWidth="1"/>
    <col min="3" max="3" width="16.09765625" style="0" customWidth="1"/>
    <col min="4" max="4" width="8.19921875" style="0" customWidth="1"/>
    <col min="5" max="5" width="20.59765625" style="0" customWidth="1"/>
    <col min="6" max="6" width="22.59765625" style="0" customWidth="1"/>
    <col min="7" max="7" width="19.59765625" style="0" hidden="1" customWidth="1"/>
    <col min="8" max="8" width="9" style="0" hidden="1" customWidth="1"/>
    <col min="14" max="14" width="11.3984375" style="0" bestFit="1" customWidth="1"/>
  </cols>
  <sheetData>
    <row r="1" ht="16.5" customHeight="1">
      <c r="G1" s="12" t="s">
        <v>0</v>
      </c>
    </row>
    <row r="2" spans="6:7" ht="16.5" customHeight="1">
      <c r="F2" s="113" t="s">
        <v>0</v>
      </c>
      <c r="G2" s="12"/>
    </row>
    <row r="3" spans="1:10" ht="16.5" customHeight="1">
      <c r="A3" s="83" t="s">
        <v>1</v>
      </c>
      <c r="B3" s="83"/>
      <c r="C3" s="83"/>
      <c r="D3" s="83"/>
      <c r="E3" s="83"/>
      <c r="F3" s="83"/>
      <c r="G3" s="83"/>
      <c r="H3" s="8"/>
      <c r="I3" s="24"/>
      <c r="J3" s="8"/>
    </row>
    <row r="4" spans="1:10" ht="17.25" customHeight="1">
      <c r="A4" s="13" t="s">
        <v>2</v>
      </c>
      <c r="B4" s="7"/>
      <c r="C4" s="7"/>
      <c r="D4" s="7"/>
      <c r="E4" s="7"/>
      <c r="F4" s="57" t="s">
        <v>3</v>
      </c>
      <c r="G4" s="57"/>
      <c r="I4" s="4"/>
      <c r="J4" s="4"/>
    </row>
    <row r="5" spans="1:10" ht="17.25" customHeight="1">
      <c r="A5" s="84"/>
      <c r="B5" s="84"/>
      <c r="C5" s="84"/>
      <c r="D5" s="84"/>
      <c r="E5" s="84"/>
      <c r="F5" s="58" t="s">
        <v>4</v>
      </c>
      <c r="G5" s="58"/>
      <c r="I5" s="9"/>
      <c r="J5" s="9"/>
    </row>
    <row r="6" spans="1:15" ht="17.25" customHeight="1">
      <c r="A6" s="85"/>
      <c r="B6" s="85"/>
      <c r="C6" s="85"/>
      <c r="D6" s="85"/>
      <c r="E6" s="85"/>
      <c r="F6" s="57" t="s">
        <v>5</v>
      </c>
      <c r="G6" s="57"/>
      <c r="I6" s="4"/>
      <c r="J6" s="4"/>
      <c r="N6" s="71"/>
      <c r="O6" s="71"/>
    </row>
    <row r="7" spans="1:15" ht="17.25" customHeight="1">
      <c r="A7" s="85"/>
      <c r="B7" s="85"/>
      <c r="C7" s="85"/>
      <c r="D7" s="85"/>
      <c r="E7" s="85"/>
      <c r="F7" s="57" t="s">
        <v>6</v>
      </c>
      <c r="G7" s="57"/>
      <c r="I7" s="4"/>
      <c r="J7" s="4"/>
      <c r="N7" s="79"/>
      <c r="O7" s="79"/>
    </row>
    <row r="8" spans="1:15" ht="15" customHeight="1">
      <c r="A8" s="87"/>
      <c r="B8" s="87"/>
      <c r="C8" s="87"/>
      <c r="D8" s="87"/>
      <c r="E8" s="87"/>
      <c r="F8" s="10"/>
      <c r="G8" s="14"/>
      <c r="I8" s="4"/>
      <c r="J8" s="4"/>
      <c r="N8" s="71"/>
      <c r="O8" s="71"/>
    </row>
    <row r="9" spans="1:15" ht="17.25" customHeight="1">
      <c r="A9" s="13" t="s">
        <v>7</v>
      </c>
      <c r="B9" s="3"/>
      <c r="C9" s="86"/>
      <c r="D9" s="86"/>
      <c r="E9" s="86"/>
      <c r="F9" s="5"/>
      <c r="N9" s="71"/>
      <c r="O9" s="71"/>
    </row>
    <row r="10" spans="1:6" ht="17.25" customHeight="1">
      <c r="A10" s="13" t="s">
        <v>30</v>
      </c>
      <c r="B10" s="3"/>
      <c r="C10" s="80"/>
      <c r="D10" s="80"/>
      <c r="E10" s="80"/>
      <c r="F10" s="5"/>
    </row>
    <row r="11" spans="1:6" ht="17.25" customHeight="1">
      <c r="A11" s="13" t="s">
        <v>8</v>
      </c>
      <c r="B11" s="3"/>
      <c r="C11" s="80"/>
      <c r="D11" s="80"/>
      <c r="E11" s="80"/>
      <c r="F11" s="5"/>
    </row>
    <row r="12" spans="1:6" ht="17.25" customHeight="1">
      <c r="A12" s="13" t="s">
        <v>9</v>
      </c>
      <c r="B12" s="3"/>
      <c r="C12" s="80"/>
      <c r="D12" s="80"/>
      <c r="E12" s="80"/>
      <c r="F12" s="5"/>
    </row>
    <row r="13" spans="1:6" ht="17.25" customHeight="1">
      <c r="A13" s="13" t="s">
        <v>10</v>
      </c>
      <c r="B13" s="3"/>
      <c r="C13" s="80"/>
      <c r="D13" s="80"/>
      <c r="E13" s="80"/>
      <c r="F13" s="5"/>
    </row>
    <row r="14" spans="1:7" ht="8.25" customHeight="1">
      <c r="A14" s="81"/>
      <c r="B14" s="81"/>
      <c r="C14" s="81"/>
      <c r="D14" s="81"/>
      <c r="E14" s="81"/>
      <c r="F14" s="81"/>
      <c r="G14" s="81"/>
    </row>
    <row r="15" spans="1:10" ht="19.5" customHeight="1">
      <c r="A15" s="74" t="s">
        <v>18</v>
      </c>
      <c r="B15" s="74"/>
      <c r="C15" s="74"/>
      <c r="D15" s="74"/>
      <c r="E15" s="74"/>
      <c r="F15" s="74"/>
      <c r="G15" s="7"/>
      <c r="H15" s="6"/>
      <c r="I15" s="6"/>
      <c r="J15" s="6"/>
    </row>
    <row r="16" spans="1:10" ht="24.75" customHeight="1">
      <c r="A16" s="72" t="s">
        <v>56</v>
      </c>
      <c r="B16" s="72"/>
      <c r="C16" s="72"/>
      <c r="D16" s="72"/>
      <c r="E16" s="72"/>
      <c r="F16" s="72"/>
      <c r="G16" s="64"/>
      <c r="H16" s="6"/>
      <c r="I16" s="6"/>
      <c r="J16" s="6"/>
    </row>
    <row r="17" spans="1:14" ht="27" customHeight="1">
      <c r="A17" s="73" t="s">
        <v>19</v>
      </c>
      <c r="B17" s="73"/>
      <c r="C17" s="73"/>
      <c r="D17" s="73"/>
      <c r="E17" s="73"/>
      <c r="F17" s="73"/>
      <c r="G17" s="65"/>
      <c r="H17" s="6"/>
      <c r="I17" s="6"/>
      <c r="J17" s="6"/>
      <c r="N17" s="2"/>
    </row>
    <row r="18" ht="16.5" customHeight="1">
      <c r="A18" s="23" t="s">
        <v>27</v>
      </c>
    </row>
    <row r="19" spans="1:7" ht="14.25" customHeight="1">
      <c r="A19" s="88" t="s">
        <v>11</v>
      </c>
      <c r="B19" s="88" t="s">
        <v>12</v>
      </c>
      <c r="C19" s="88" t="s">
        <v>13</v>
      </c>
      <c r="D19" s="88" t="s">
        <v>14</v>
      </c>
      <c r="E19" s="88" t="s">
        <v>62</v>
      </c>
      <c r="F19" s="17" t="s">
        <v>15</v>
      </c>
      <c r="G19" s="17" t="s">
        <v>16</v>
      </c>
    </row>
    <row r="20" spans="1:7" ht="14.25">
      <c r="A20" s="89"/>
      <c r="B20" s="89"/>
      <c r="C20" s="89"/>
      <c r="D20" s="89"/>
      <c r="E20" s="89"/>
      <c r="F20" s="18" t="s">
        <v>63</v>
      </c>
      <c r="G20" s="18" t="s">
        <v>17</v>
      </c>
    </row>
    <row r="21" spans="1:7" ht="13.5" customHeight="1">
      <c r="A21" s="75" t="s">
        <v>36</v>
      </c>
      <c r="B21" s="107"/>
      <c r="C21" s="108"/>
      <c r="D21" s="108"/>
      <c r="E21" s="108"/>
      <c r="F21" s="108"/>
      <c r="G21" s="109"/>
    </row>
    <row r="22" spans="1:7" ht="42.75" customHeight="1">
      <c r="A22" s="30">
        <v>1</v>
      </c>
      <c r="B22" s="56" t="s">
        <v>57</v>
      </c>
      <c r="C22" s="55">
        <v>143415</v>
      </c>
      <c r="D22" s="34" t="s">
        <v>61</v>
      </c>
      <c r="E22" s="31"/>
      <c r="F22" s="11">
        <f>ROUND((E22*C22),2)</f>
        <v>0</v>
      </c>
      <c r="G22" s="11" t="e">
        <f>ROUND((F22+#REF!),2)</f>
        <v>#REF!</v>
      </c>
    </row>
    <row r="23" spans="1:7" ht="42.75" customHeight="1">
      <c r="A23" s="30">
        <v>2</v>
      </c>
      <c r="B23" s="56" t="s">
        <v>58</v>
      </c>
      <c r="C23" s="55">
        <v>143400</v>
      </c>
      <c r="D23" s="34" t="s">
        <v>61</v>
      </c>
      <c r="E23" s="31"/>
      <c r="F23" s="11">
        <f>ROUND((E23*C23),2)</f>
        <v>0</v>
      </c>
      <c r="G23" s="31"/>
    </row>
    <row r="24" spans="1:7" ht="42.75" customHeight="1">
      <c r="A24" s="30">
        <v>3</v>
      </c>
      <c r="B24" s="56" t="s">
        <v>59</v>
      </c>
      <c r="C24" s="55">
        <v>143355</v>
      </c>
      <c r="D24" s="34" t="s">
        <v>61</v>
      </c>
      <c r="E24" s="31"/>
      <c r="F24" s="11">
        <f>ROUND((E24*C24),2)</f>
        <v>0</v>
      </c>
      <c r="G24" s="31"/>
    </row>
    <row r="25" spans="1:7" ht="42.75" customHeight="1" thickBot="1">
      <c r="A25" s="30">
        <v>4</v>
      </c>
      <c r="B25" s="56" t="s">
        <v>60</v>
      </c>
      <c r="C25" s="55">
        <v>143355</v>
      </c>
      <c r="D25" s="34" t="s">
        <v>61</v>
      </c>
      <c r="E25" s="31"/>
      <c r="F25" s="11">
        <f>ROUND((E25*C25),2)</f>
        <v>0</v>
      </c>
      <c r="G25" s="31"/>
    </row>
    <row r="26" spans="1:7" ht="21" customHeight="1" thickBot="1">
      <c r="A26" s="92" t="s">
        <v>47</v>
      </c>
      <c r="B26" s="93"/>
      <c r="C26" s="92"/>
      <c r="D26" s="92"/>
      <c r="E26" s="92"/>
      <c r="F26" s="47">
        <f>SUM(F22:F25)</f>
        <v>0</v>
      </c>
      <c r="G26" s="46"/>
    </row>
    <row r="27" spans="1:7" ht="14.25" customHeight="1">
      <c r="A27" s="75" t="s">
        <v>37</v>
      </c>
      <c r="B27" s="76"/>
      <c r="C27" s="76"/>
      <c r="D27" s="76"/>
      <c r="E27" s="76"/>
      <c r="F27" s="76"/>
      <c r="G27" s="59"/>
    </row>
    <row r="28" spans="1:7" ht="42.75" customHeight="1">
      <c r="A28" s="44">
        <v>1</v>
      </c>
      <c r="B28" s="56" t="s">
        <v>57</v>
      </c>
      <c r="C28" s="40">
        <v>120000</v>
      </c>
      <c r="D28" s="34" t="s">
        <v>61</v>
      </c>
      <c r="E28" s="31"/>
      <c r="F28" s="11">
        <f>ROUND((E28*C28),2)</f>
        <v>0</v>
      </c>
      <c r="G28" s="11" t="e">
        <f>ROUND((F28+#REF!),2)</f>
        <v>#REF!</v>
      </c>
    </row>
    <row r="29" spans="1:7" ht="42.75" customHeight="1">
      <c r="A29" s="44">
        <v>2</v>
      </c>
      <c r="B29" s="56" t="s">
        <v>58</v>
      </c>
      <c r="C29" s="40">
        <v>120000</v>
      </c>
      <c r="D29" s="34" t="s">
        <v>61</v>
      </c>
      <c r="E29" s="31"/>
      <c r="F29" s="11">
        <f>ROUND((E29*C29),2)</f>
        <v>0</v>
      </c>
      <c r="G29" s="45"/>
    </row>
    <row r="30" spans="1:7" ht="42.75" customHeight="1">
      <c r="A30" s="44">
        <v>3</v>
      </c>
      <c r="B30" s="56" t="s">
        <v>59</v>
      </c>
      <c r="C30" s="40">
        <v>120000</v>
      </c>
      <c r="D30" s="34" t="s">
        <v>61</v>
      </c>
      <c r="E30" s="31"/>
      <c r="F30" s="11">
        <f>ROUND((E30*C30),2)</f>
        <v>0</v>
      </c>
      <c r="G30" s="45"/>
    </row>
    <row r="31" spans="1:7" ht="42.75" customHeight="1" thickBot="1">
      <c r="A31" s="44">
        <v>4</v>
      </c>
      <c r="B31" s="56" t="s">
        <v>60</v>
      </c>
      <c r="C31" s="40">
        <v>120000</v>
      </c>
      <c r="D31" s="34" t="s">
        <v>61</v>
      </c>
      <c r="E31" s="31"/>
      <c r="F31" s="11">
        <f>ROUND((E31*C31),2)</f>
        <v>0</v>
      </c>
      <c r="G31" s="45"/>
    </row>
    <row r="32" spans="1:7" ht="21" customHeight="1" thickBot="1">
      <c r="A32" s="94" t="s">
        <v>48</v>
      </c>
      <c r="B32" s="94"/>
      <c r="C32" s="94"/>
      <c r="D32" s="94"/>
      <c r="E32" s="94"/>
      <c r="F32" s="48">
        <f>F21+F27</f>
        <v>0</v>
      </c>
      <c r="G32" s="46"/>
    </row>
    <row r="33" spans="1:7" ht="27.75" customHeight="1" thickBot="1">
      <c r="A33" s="112" t="s">
        <v>38</v>
      </c>
      <c r="B33" s="112"/>
      <c r="C33" s="112"/>
      <c r="D33" s="112"/>
      <c r="E33" s="112"/>
      <c r="F33" s="36">
        <f>F26+F32</f>
        <v>0</v>
      </c>
      <c r="G33" s="29" t="e">
        <f>G22+G28</f>
        <v>#REF!</v>
      </c>
    </row>
    <row r="34" spans="1:7" ht="21" customHeight="1">
      <c r="A34" s="77" t="s">
        <v>39</v>
      </c>
      <c r="B34" s="78"/>
      <c r="C34" s="78"/>
      <c r="D34" s="78"/>
      <c r="E34" s="78"/>
      <c r="F34" s="78"/>
      <c r="G34" s="60"/>
    </row>
    <row r="35" spans="1:7" ht="42.75" customHeight="1">
      <c r="A35" s="30">
        <v>1</v>
      </c>
      <c r="B35" s="56" t="s">
        <v>57</v>
      </c>
      <c r="C35" s="55">
        <v>143415</v>
      </c>
      <c r="D35" s="34" t="s">
        <v>61</v>
      </c>
      <c r="E35" s="31"/>
      <c r="F35" s="11">
        <f>ROUND((E35*C35),2)</f>
        <v>0</v>
      </c>
      <c r="G35" s="11" t="e">
        <f>ROUND((F35+#REF!),2)</f>
        <v>#REF!</v>
      </c>
    </row>
    <row r="36" spans="1:7" ht="42.75" customHeight="1">
      <c r="A36" s="44">
        <v>2</v>
      </c>
      <c r="B36" s="56" t="s">
        <v>58</v>
      </c>
      <c r="C36" s="55">
        <v>143400</v>
      </c>
      <c r="D36" s="34" t="s">
        <v>61</v>
      </c>
      <c r="E36" s="31"/>
      <c r="F36" s="11">
        <f>ROUND((E36*C36),2)</f>
        <v>0</v>
      </c>
      <c r="G36" s="31"/>
    </row>
    <row r="37" spans="1:7" ht="42.75" customHeight="1">
      <c r="A37" s="44">
        <v>3</v>
      </c>
      <c r="B37" s="56" t="s">
        <v>59</v>
      </c>
      <c r="C37" s="55">
        <v>143355</v>
      </c>
      <c r="D37" s="34" t="s">
        <v>61</v>
      </c>
      <c r="E37" s="31"/>
      <c r="F37" s="11">
        <f>ROUND((E37*C37),2)</f>
        <v>0</v>
      </c>
      <c r="G37" s="31"/>
    </row>
    <row r="38" spans="1:7" ht="42.75" customHeight="1" thickBot="1">
      <c r="A38" s="44">
        <v>4</v>
      </c>
      <c r="B38" s="56" t="s">
        <v>60</v>
      </c>
      <c r="C38" s="55">
        <v>143355</v>
      </c>
      <c r="D38" s="34" t="s">
        <v>61</v>
      </c>
      <c r="E38" s="31"/>
      <c r="F38" s="11">
        <f>ROUND((E38*C38),2)</f>
        <v>0</v>
      </c>
      <c r="G38" s="31"/>
    </row>
    <row r="39" spans="1:7" ht="21" customHeight="1" thickBot="1">
      <c r="A39" s="95" t="s">
        <v>49</v>
      </c>
      <c r="B39" s="95"/>
      <c r="C39" s="95"/>
      <c r="D39" s="95"/>
      <c r="E39" s="95"/>
      <c r="F39" s="49">
        <f>SUM(F35:F38)</f>
        <v>0</v>
      </c>
      <c r="G39" s="46"/>
    </row>
    <row r="40" spans="1:7" ht="21" customHeight="1">
      <c r="A40" s="103" t="s">
        <v>40</v>
      </c>
      <c r="B40" s="104"/>
      <c r="C40" s="104"/>
      <c r="D40" s="104"/>
      <c r="E40" s="104"/>
      <c r="F40" s="104"/>
      <c r="G40" s="61"/>
    </row>
    <row r="41" spans="1:7" ht="42.75" customHeight="1">
      <c r="A41" s="30">
        <v>1</v>
      </c>
      <c r="B41" s="56" t="s">
        <v>57</v>
      </c>
      <c r="C41" s="40">
        <v>120000</v>
      </c>
      <c r="D41" s="34" t="s">
        <v>61</v>
      </c>
      <c r="E41" s="31"/>
      <c r="F41" s="11">
        <f>ROUND((E41*C41),2)</f>
        <v>0</v>
      </c>
      <c r="G41" s="11" t="e">
        <f>ROUND((F41+#REF!),2)</f>
        <v>#REF!</v>
      </c>
    </row>
    <row r="42" spans="1:7" ht="42.75" customHeight="1">
      <c r="A42" s="44">
        <v>2</v>
      </c>
      <c r="B42" s="56" t="s">
        <v>58</v>
      </c>
      <c r="C42" s="40">
        <v>120000</v>
      </c>
      <c r="D42" s="34" t="s">
        <v>61</v>
      </c>
      <c r="E42" s="31"/>
      <c r="F42" s="11">
        <f>ROUND((E42*C42),2)</f>
        <v>0</v>
      </c>
      <c r="G42" s="45"/>
    </row>
    <row r="43" spans="1:7" ht="42.75" customHeight="1">
      <c r="A43" s="44">
        <v>3</v>
      </c>
      <c r="B43" s="56" t="s">
        <v>59</v>
      </c>
      <c r="C43" s="40">
        <v>120000</v>
      </c>
      <c r="D43" s="34" t="s">
        <v>61</v>
      </c>
      <c r="E43" s="31"/>
      <c r="F43" s="11">
        <f>ROUND((E43*C43),2)</f>
        <v>0</v>
      </c>
      <c r="G43" s="45"/>
    </row>
    <row r="44" spans="1:7" ht="42.75" customHeight="1" thickBot="1">
      <c r="A44" s="44">
        <v>4</v>
      </c>
      <c r="B44" s="56" t="s">
        <v>60</v>
      </c>
      <c r="C44" s="40">
        <v>120000</v>
      </c>
      <c r="D44" s="34" t="s">
        <v>61</v>
      </c>
      <c r="E44" s="31"/>
      <c r="F44" s="11">
        <f>ROUND((E44*C44),2)</f>
        <v>0</v>
      </c>
      <c r="G44" s="45"/>
    </row>
    <row r="45" spans="1:7" ht="21" customHeight="1" thickBot="1">
      <c r="A45" s="97" t="s">
        <v>50</v>
      </c>
      <c r="B45" s="97"/>
      <c r="C45" s="97"/>
      <c r="D45" s="97"/>
      <c r="E45" s="97"/>
      <c r="F45" s="50">
        <f>SUM(F41:F44)</f>
        <v>0</v>
      </c>
      <c r="G45" s="46"/>
    </row>
    <row r="46" spans="1:7" ht="30" customHeight="1" thickBot="1">
      <c r="A46" s="90" t="s">
        <v>41</v>
      </c>
      <c r="B46" s="90"/>
      <c r="C46" s="90"/>
      <c r="D46" s="90"/>
      <c r="E46" s="90"/>
      <c r="F46" s="41">
        <f>F39+F45</f>
        <v>0</v>
      </c>
      <c r="G46" s="29" t="e">
        <f>G35+G41</f>
        <v>#REF!</v>
      </c>
    </row>
    <row r="47" spans="1:7" ht="21" customHeight="1">
      <c r="A47" s="105" t="s">
        <v>54</v>
      </c>
      <c r="B47" s="106"/>
      <c r="C47" s="106"/>
      <c r="D47" s="106"/>
      <c r="E47" s="106"/>
      <c r="F47" s="106"/>
      <c r="G47" s="62"/>
    </row>
    <row r="48" spans="1:7" ht="42.75" customHeight="1">
      <c r="A48" s="30">
        <v>1</v>
      </c>
      <c r="B48" s="56" t="s">
        <v>57</v>
      </c>
      <c r="C48" s="55">
        <v>143415</v>
      </c>
      <c r="D48" s="34" t="s">
        <v>61</v>
      </c>
      <c r="E48" s="31"/>
      <c r="F48" s="11">
        <f>ROUND((E48*C48),2)</f>
        <v>0</v>
      </c>
      <c r="G48" s="11" t="e">
        <f>ROUND((F48+#REF!),2)</f>
        <v>#REF!</v>
      </c>
    </row>
    <row r="49" spans="1:7" ht="42.75" customHeight="1">
      <c r="A49" s="44">
        <v>2</v>
      </c>
      <c r="B49" s="56" t="s">
        <v>58</v>
      </c>
      <c r="C49" s="55">
        <v>143400</v>
      </c>
      <c r="D49" s="34" t="s">
        <v>61</v>
      </c>
      <c r="E49" s="31"/>
      <c r="F49" s="11">
        <f>ROUND((E49*C49),2)</f>
        <v>0</v>
      </c>
      <c r="G49" s="31"/>
    </row>
    <row r="50" spans="1:7" ht="42.75" customHeight="1">
      <c r="A50" s="44">
        <v>3</v>
      </c>
      <c r="B50" s="56" t="s">
        <v>59</v>
      </c>
      <c r="C50" s="55">
        <v>143355</v>
      </c>
      <c r="D50" s="34" t="s">
        <v>61</v>
      </c>
      <c r="E50" s="31"/>
      <c r="F50" s="11">
        <f>ROUND((E50*C50),2)</f>
        <v>0</v>
      </c>
      <c r="G50" s="31"/>
    </row>
    <row r="51" spans="1:7" ht="42.75" customHeight="1" thickBot="1">
      <c r="A51" s="44">
        <v>4</v>
      </c>
      <c r="B51" s="56" t="s">
        <v>60</v>
      </c>
      <c r="C51" s="55">
        <v>143355</v>
      </c>
      <c r="D51" s="34" t="s">
        <v>61</v>
      </c>
      <c r="E51" s="31"/>
      <c r="F51" s="11">
        <f>ROUND((E51*C51),2)</f>
        <v>0</v>
      </c>
      <c r="G51" s="31"/>
    </row>
    <row r="52" spans="1:7" ht="21" customHeight="1" thickBot="1">
      <c r="A52" s="98" t="s">
        <v>55</v>
      </c>
      <c r="B52" s="98"/>
      <c r="C52" s="98"/>
      <c r="D52" s="98"/>
      <c r="E52" s="98"/>
      <c r="F52" s="51">
        <f>SUM(F48:F51)</f>
        <v>0</v>
      </c>
      <c r="G52" s="46"/>
    </row>
    <row r="53" spans="1:7" ht="21" customHeight="1">
      <c r="A53" s="66" t="s">
        <v>53</v>
      </c>
      <c r="B53" s="67"/>
      <c r="C53" s="67"/>
      <c r="D53" s="67"/>
      <c r="E53" s="67"/>
      <c r="F53" s="67"/>
      <c r="G53" s="63"/>
    </row>
    <row r="54" spans="1:7" ht="42.75" customHeight="1">
      <c r="A54" s="30">
        <v>1</v>
      </c>
      <c r="B54" s="56" t="s">
        <v>57</v>
      </c>
      <c r="C54" s="40">
        <v>120000</v>
      </c>
      <c r="D54" s="34" t="s">
        <v>61</v>
      </c>
      <c r="E54" s="31"/>
      <c r="F54" s="11">
        <f>ROUND((E54*C54),2)</f>
        <v>0</v>
      </c>
      <c r="G54" s="11" t="e">
        <f>ROUND((F54+#REF!),2)</f>
        <v>#REF!</v>
      </c>
    </row>
    <row r="55" spans="1:7" ht="42.75" customHeight="1">
      <c r="A55" s="44">
        <v>2</v>
      </c>
      <c r="B55" s="56" t="s">
        <v>58</v>
      </c>
      <c r="C55" s="40">
        <v>120000</v>
      </c>
      <c r="D55" s="34" t="s">
        <v>61</v>
      </c>
      <c r="E55" s="31"/>
      <c r="F55" s="11">
        <f>ROUND((E55*C55),2)</f>
        <v>0</v>
      </c>
      <c r="G55" s="45"/>
    </row>
    <row r="56" spans="1:7" ht="42.75" customHeight="1">
      <c r="A56" s="44">
        <v>3</v>
      </c>
      <c r="B56" s="56" t="s">
        <v>59</v>
      </c>
      <c r="C56" s="40">
        <v>120000</v>
      </c>
      <c r="D56" s="34" t="s">
        <v>61</v>
      </c>
      <c r="E56" s="31"/>
      <c r="F56" s="11">
        <f>ROUND((E56*C56),2)</f>
        <v>0</v>
      </c>
      <c r="G56" s="45"/>
    </row>
    <row r="57" spans="1:7" ht="42.75" customHeight="1" thickBot="1">
      <c r="A57" s="44">
        <v>4</v>
      </c>
      <c r="B57" s="56" t="s">
        <v>60</v>
      </c>
      <c r="C57" s="40">
        <v>120000</v>
      </c>
      <c r="D57" s="34" t="s">
        <v>61</v>
      </c>
      <c r="E57" s="31"/>
      <c r="F57" s="11">
        <f>ROUND((E57*C57),2)</f>
        <v>0</v>
      </c>
      <c r="G57" s="45"/>
    </row>
    <row r="58" spans="1:7" ht="21" customHeight="1" thickBot="1">
      <c r="A58" s="99" t="s">
        <v>52</v>
      </c>
      <c r="B58" s="99"/>
      <c r="C58" s="99"/>
      <c r="D58" s="99"/>
      <c r="E58" s="99"/>
      <c r="F58" s="52">
        <f>SUM(F54:F57)</f>
        <v>0</v>
      </c>
      <c r="G58" s="46"/>
    </row>
    <row r="59" spans="1:7" ht="30.75" customHeight="1" thickBot="1">
      <c r="A59" s="91" t="s">
        <v>51</v>
      </c>
      <c r="B59" s="91"/>
      <c r="C59" s="91"/>
      <c r="D59" s="91"/>
      <c r="E59" s="91"/>
      <c r="F59" s="53">
        <f>F52+F58</f>
        <v>0</v>
      </c>
      <c r="G59" s="29" t="e">
        <f>G48+G54</f>
        <v>#REF!</v>
      </c>
    </row>
    <row r="60" spans="1:7" ht="49.5" customHeight="1" thickBot="1" thickTop="1">
      <c r="A60" s="100" t="s">
        <v>42</v>
      </c>
      <c r="B60" s="101"/>
      <c r="C60" s="101"/>
      <c r="D60" s="101"/>
      <c r="E60" s="102"/>
      <c r="F60" s="54">
        <f>F33+F46+F59</f>
        <v>0</v>
      </c>
      <c r="G60" s="33"/>
    </row>
    <row r="61" spans="1:7" ht="12" customHeight="1" thickTop="1">
      <c r="A61" s="32"/>
      <c r="B61" s="32"/>
      <c r="C61" s="32"/>
      <c r="D61" s="32"/>
      <c r="E61" s="32"/>
      <c r="F61" s="33"/>
      <c r="G61" s="33"/>
    </row>
    <row r="62" spans="1:13" ht="21" customHeight="1">
      <c r="A62" s="15" t="s">
        <v>35</v>
      </c>
      <c r="B62" s="7"/>
      <c r="C62" s="7"/>
      <c r="D62" s="7"/>
      <c r="E62" s="7"/>
      <c r="F62" s="7"/>
      <c r="G62" s="7"/>
      <c r="H62" s="1"/>
      <c r="I62" s="1"/>
      <c r="J62" s="1"/>
      <c r="K62" s="1"/>
      <c r="L62" s="1"/>
      <c r="M62" s="1"/>
    </row>
    <row r="63" spans="1:13" ht="21" customHeight="1">
      <c r="A63" s="82" t="s">
        <v>26</v>
      </c>
      <c r="B63" s="82"/>
      <c r="C63" s="82"/>
      <c r="D63" s="82"/>
      <c r="E63" s="82"/>
      <c r="F63" s="82"/>
      <c r="G63" s="82"/>
      <c r="H63" s="1"/>
      <c r="I63" s="1"/>
      <c r="J63" s="1"/>
      <c r="K63" s="1"/>
      <c r="L63" s="1"/>
      <c r="M63" s="1"/>
    </row>
    <row r="64" spans="1:13" ht="25.5" customHeight="1">
      <c r="A64" s="15" t="s">
        <v>29</v>
      </c>
      <c r="B64" s="7"/>
      <c r="C64" s="7"/>
      <c r="D64" s="7"/>
      <c r="E64" s="7"/>
      <c r="F64" s="7"/>
      <c r="G64" s="7"/>
      <c r="H64" s="1"/>
      <c r="I64" s="1"/>
      <c r="J64" s="1"/>
      <c r="K64" s="1"/>
      <c r="L64" s="1"/>
      <c r="M64" s="1"/>
    </row>
    <row r="65" spans="1:14" ht="12.75" customHeight="1">
      <c r="A65" s="110"/>
      <c r="B65" s="110"/>
      <c r="C65" s="110"/>
      <c r="D65" s="110"/>
      <c r="E65" s="110"/>
      <c r="F65" s="110"/>
      <c r="G65" s="110"/>
      <c r="H65" s="1"/>
      <c r="I65" s="1"/>
      <c r="J65" s="1"/>
      <c r="K65" s="1"/>
      <c r="L65" s="1"/>
      <c r="M65" s="1"/>
      <c r="N65" s="16"/>
    </row>
    <row r="66" spans="1:13" ht="12" customHeight="1">
      <c r="A66" s="111" t="s">
        <v>21</v>
      </c>
      <c r="B66" s="111"/>
      <c r="C66" s="111"/>
      <c r="D66" s="111"/>
      <c r="E66" s="111"/>
      <c r="F66" s="111"/>
      <c r="G66" s="111"/>
      <c r="H66" s="1"/>
      <c r="I66" s="1"/>
      <c r="J66" s="1"/>
      <c r="K66" s="1"/>
      <c r="L66" s="1"/>
      <c r="M66" s="1"/>
    </row>
    <row r="67" spans="1:13" ht="15.75" customHeight="1" thickBot="1">
      <c r="A67" s="15" t="s">
        <v>22</v>
      </c>
      <c r="B67" s="7"/>
      <c r="C67" s="7"/>
      <c r="D67" s="7"/>
      <c r="E67" s="7"/>
      <c r="F67" s="7"/>
      <c r="G67" s="7"/>
      <c r="H67" s="1"/>
      <c r="I67" s="1"/>
      <c r="J67" s="1"/>
      <c r="K67" s="1"/>
      <c r="L67" s="1"/>
      <c r="M67" s="1"/>
    </row>
    <row r="68" spans="1:13" ht="15.75" customHeight="1" thickBot="1">
      <c r="A68" s="21"/>
      <c r="B68" s="7" t="s">
        <v>23</v>
      </c>
      <c r="C68" s="7"/>
      <c r="D68" s="7"/>
      <c r="E68" s="7"/>
      <c r="F68" s="7"/>
      <c r="G68" s="7"/>
      <c r="H68" s="1"/>
      <c r="I68" s="1"/>
      <c r="J68" s="1"/>
      <c r="K68" s="1"/>
      <c r="L68" s="1"/>
      <c r="M68" s="1"/>
    </row>
    <row r="69" spans="1:13" ht="15.75" customHeight="1" thickBot="1">
      <c r="A69" s="21"/>
      <c r="B69" s="7" t="s">
        <v>24</v>
      </c>
      <c r="C69" s="7"/>
      <c r="D69" s="7"/>
      <c r="E69" s="7"/>
      <c r="F69" s="7"/>
      <c r="G69" s="27"/>
      <c r="H69" s="1"/>
      <c r="I69" s="1"/>
      <c r="J69" s="1"/>
      <c r="K69" s="1"/>
      <c r="L69" s="1"/>
      <c r="M69" s="1"/>
    </row>
    <row r="70" spans="1:13" ht="15.75" customHeight="1">
      <c r="A70" s="19" t="s">
        <v>25</v>
      </c>
      <c r="B70" s="7"/>
      <c r="C70" s="7"/>
      <c r="D70" s="7"/>
      <c r="E70" s="7"/>
      <c r="F70" s="7"/>
      <c r="G70" s="28"/>
      <c r="H70" s="1"/>
      <c r="I70" s="1"/>
      <c r="J70" s="1"/>
      <c r="K70" s="1"/>
      <c r="L70" s="1"/>
      <c r="M70" s="1"/>
    </row>
    <row r="71" spans="1:13" ht="12" customHeight="1">
      <c r="A71" s="20" t="s">
        <v>20</v>
      </c>
      <c r="B71" s="7"/>
      <c r="C71" s="7"/>
      <c r="D71" s="7"/>
      <c r="E71" s="7"/>
      <c r="F71" s="7"/>
      <c r="G71" s="7"/>
      <c r="H71" s="1"/>
      <c r="I71" s="1"/>
      <c r="J71" s="1"/>
      <c r="K71" s="1"/>
      <c r="L71" s="1"/>
      <c r="M71" s="1"/>
    </row>
    <row r="72" spans="1:13" ht="12" customHeight="1">
      <c r="A72" s="20"/>
      <c r="B72" s="7"/>
      <c r="C72" s="7"/>
      <c r="D72" s="7"/>
      <c r="E72" s="7"/>
      <c r="F72" s="7"/>
      <c r="G72" s="7"/>
      <c r="H72" s="1"/>
      <c r="I72" s="1"/>
      <c r="J72" s="1"/>
      <c r="K72" s="1"/>
      <c r="L72" s="1"/>
      <c r="M72" s="1"/>
    </row>
    <row r="73" spans="1:13" ht="12" customHeight="1">
      <c r="A73" s="26" t="s">
        <v>31</v>
      </c>
      <c r="B73" s="7"/>
      <c r="C73" s="7"/>
      <c r="D73" s="7"/>
      <c r="E73" s="7"/>
      <c r="F73" s="7"/>
      <c r="G73" s="7"/>
      <c r="H73" s="1"/>
      <c r="I73" s="1"/>
      <c r="J73" s="1"/>
      <c r="K73" s="1"/>
      <c r="L73" s="1"/>
      <c r="M73" s="1"/>
    </row>
    <row r="74" spans="1:13" ht="12" customHeight="1">
      <c r="A74" s="26"/>
      <c r="B74" s="7"/>
      <c r="C74" s="7"/>
      <c r="D74" s="7"/>
      <c r="E74" s="7"/>
      <c r="F74" s="7"/>
      <c r="G74" s="7"/>
      <c r="H74" s="1"/>
      <c r="I74" s="1"/>
      <c r="J74" s="1"/>
      <c r="K74" s="1"/>
      <c r="L74" s="1"/>
      <c r="M74" s="1"/>
    </row>
    <row r="75" spans="1:13" ht="18.75" customHeight="1" thickBot="1">
      <c r="A75" s="42" t="s">
        <v>43</v>
      </c>
      <c r="B75" s="7"/>
      <c r="C75" s="7"/>
      <c r="D75" s="7"/>
      <c r="E75" s="7"/>
      <c r="F75" s="7"/>
      <c r="G75" s="7"/>
      <c r="H75" s="1"/>
      <c r="I75" s="1"/>
      <c r="J75" s="1"/>
      <c r="K75" s="1"/>
      <c r="L75" s="1"/>
      <c r="M75" s="1"/>
    </row>
    <row r="76" spans="1:13" ht="12" customHeight="1" thickBot="1">
      <c r="A76" s="21"/>
      <c r="B76" s="7" t="s">
        <v>44</v>
      </c>
      <c r="C76" s="7"/>
      <c r="D76" s="7"/>
      <c r="E76" s="7"/>
      <c r="F76" s="7"/>
      <c r="G76" s="7"/>
      <c r="H76" s="1"/>
      <c r="I76" s="1"/>
      <c r="J76" s="1"/>
      <c r="K76" s="1"/>
      <c r="L76" s="1"/>
      <c r="M76" s="1"/>
    </row>
    <row r="77" spans="1:13" ht="12" customHeight="1" thickBot="1">
      <c r="A77" s="21"/>
      <c r="B77" s="7" t="s">
        <v>45</v>
      </c>
      <c r="C77" s="7"/>
      <c r="D77" s="7"/>
      <c r="E77" s="7"/>
      <c r="F77" s="7"/>
      <c r="G77" s="7"/>
      <c r="H77" s="1"/>
      <c r="I77" s="1"/>
      <c r="J77" s="1"/>
      <c r="K77" s="1"/>
      <c r="L77" s="1"/>
      <c r="M77" s="1"/>
    </row>
    <row r="78" spans="1:13" ht="12" customHeight="1">
      <c r="A78" s="43" t="s">
        <v>20</v>
      </c>
      <c r="B78" s="1"/>
      <c r="C78" s="7"/>
      <c r="D78" s="7"/>
      <c r="E78" s="7"/>
      <c r="F78" s="7"/>
      <c r="G78" s="7"/>
      <c r="H78" s="1"/>
      <c r="I78" s="1"/>
      <c r="J78" s="1"/>
      <c r="K78" s="1"/>
      <c r="L78" s="1"/>
      <c r="M78" s="1"/>
    </row>
    <row r="79" spans="1:13" ht="115.5" customHeight="1">
      <c r="A79" s="68" t="s">
        <v>46</v>
      </c>
      <c r="B79" s="68"/>
      <c r="C79" s="68"/>
      <c r="D79" s="68"/>
      <c r="E79" s="68"/>
      <c r="F79" s="68"/>
      <c r="G79" s="7"/>
      <c r="H79" s="1"/>
      <c r="I79" s="1"/>
      <c r="J79" s="1"/>
      <c r="K79" s="1"/>
      <c r="L79" s="1"/>
      <c r="M79" s="1"/>
    </row>
    <row r="80" spans="1:13" ht="12" customHeight="1">
      <c r="A80" s="43"/>
      <c r="B80" s="1"/>
      <c r="C80" s="7"/>
      <c r="D80" s="7"/>
      <c r="E80" s="7"/>
      <c r="F80" s="7"/>
      <c r="G80" s="7"/>
      <c r="H80" s="1"/>
      <c r="I80" s="1"/>
      <c r="J80" s="1"/>
      <c r="K80" s="1"/>
      <c r="L80" s="1"/>
      <c r="M80" s="1"/>
    </row>
    <row r="81" spans="1:13" ht="21" customHeight="1">
      <c r="A81" s="35" t="s">
        <v>28</v>
      </c>
      <c r="B81" s="7"/>
      <c r="C81" s="7"/>
      <c r="D81" s="7"/>
      <c r="E81" s="7"/>
      <c r="F81" s="7"/>
      <c r="G81" s="7"/>
      <c r="H81" s="7"/>
      <c r="I81" s="1"/>
      <c r="J81" s="1"/>
      <c r="K81" s="1"/>
      <c r="L81" s="1"/>
      <c r="M81" s="1"/>
    </row>
    <row r="82" spans="1:13" ht="33.75" customHeight="1">
      <c r="A82" s="96" t="s">
        <v>32</v>
      </c>
      <c r="B82" s="96"/>
      <c r="C82" s="96"/>
      <c r="D82" s="96"/>
      <c r="E82" s="96"/>
      <c r="F82" s="96"/>
      <c r="G82" s="37"/>
      <c r="H82" s="37"/>
      <c r="I82" s="37"/>
      <c r="J82" s="1"/>
      <c r="K82" s="1"/>
      <c r="L82" s="1"/>
      <c r="M82" s="1"/>
    </row>
    <row r="83" spans="1:13" ht="7.5" customHeight="1">
      <c r="A83" s="2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9" ht="32.25" customHeight="1">
      <c r="A84" s="69" t="s">
        <v>33</v>
      </c>
      <c r="B84" s="69"/>
      <c r="C84" s="69"/>
      <c r="D84" s="69"/>
      <c r="E84" s="69"/>
      <c r="F84" s="69"/>
      <c r="G84" s="38"/>
      <c r="H84" s="38"/>
      <c r="I84" s="38"/>
    </row>
    <row r="85" spans="1:9" ht="30" customHeight="1">
      <c r="A85" s="70" t="s">
        <v>34</v>
      </c>
      <c r="B85" s="70"/>
      <c r="C85" s="70"/>
      <c r="D85" s="70"/>
      <c r="E85" s="70"/>
      <c r="F85" s="70"/>
      <c r="G85" s="39"/>
      <c r="H85" s="39"/>
      <c r="I85" s="39"/>
    </row>
    <row r="86" ht="15.75" customHeight="1"/>
    <row r="87" ht="15.75" customHeight="1">
      <c r="A87" s="22"/>
    </row>
    <row r="88" ht="15.75" customHeight="1">
      <c r="A88" s="22"/>
    </row>
    <row r="89" ht="15.75" customHeight="1"/>
    <row r="90" ht="15.75" customHeight="1"/>
  </sheetData>
  <sheetProtection/>
  <mergeCells count="46">
    <mergeCell ref="A33:E33"/>
    <mergeCell ref="A82:F82"/>
    <mergeCell ref="A45:E45"/>
    <mergeCell ref="A52:E52"/>
    <mergeCell ref="A58:E58"/>
    <mergeCell ref="A60:E60"/>
    <mergeCell ref="A40:F40"/>
    <mergeCell ref="A47:F47"/>
    <mergeCell ref="A65:G65"/>
    <mergeCell ref="A66:G66"/>
    <mergeCell ref="C13:E13"/>
    <mergeCell ref="C10:E10"/>
    <mergeCell ref="A46:E46"/>
    <mergeCell ref="A59:E59"/>
    <mergeCell ref="A26:E26"/>
    <mergeCell ref="A32:E32"/>
    <mergeCell ref="A39:E39"/>
    <mergeCell ref="E19:E20"/>
    <mergeCell ref="A21:G21"/>
    <mergeCell ref="A19:A20"/>
    <mergeCell ref="A3:G3"/>
    <mergeCell ref="A5:E5"/>
    <mergeCell ref="A6:E6"/>
    <mergeCell ref="A7:E7"/>
    <mergeCell ref="C9:E9"/>
    <mergeCell ref="A8:E8"/>
    <mergeCell ref="N6:O6"/>
    <mergeCell ref="N7:O7"/>
    <mergeCell ref="N8:O8"/>
    <mergeCell ref="C11:E11"/>
    <mergeCell ref="A14:G14"/>
    <mergeCell ref="A63:G63"/>
    <mergeCell ref="B19:B20"/>
    <mergeCell ref="C12:E12"/>
    <mergeCell ref="C19:C20"/>
    <mergeCell ref="D19:D20"/>
    <mergeCell ref="A53:F53"/>
    <mergeCell ref="A79:F79"/>
    <mergeCell ref="A84:F84"/>
    <mergeCell ref="A85:F85"/>
    <mergeCell ref="N9:O9"/>
    <mergeCell ref="A16:F16"/>
    <mergeCell ref="A17:F17"/>
    <mergeCell ref="A15:F15"/>
    <mergeCell ref="A27:F27"/>
    <mergeCell ref="A34:F34"/>
  </mergeCells>
  <printOptions/>
  <pageMargins left="0.984251968503937" right="0.984251968503937" top="1.3779527559055118" bottom="0.984251968503937" header="0" footer="0"/>
  <pageSetup horizontalDpi="600" verticalDpi="600" orientation="landscape" paperSize="9" r:id="rId1"/>
  <headerFooter>
    <oddFooter>&amp;C&amp;"Times New Roman,Normalny"&amp;8Strona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wolny6960</dc:creator>
  <cp:keywords/>
  <dc:description/>
  <cp:lastModifiedBy>szmydtka6368</cp:lastModifiedBy>
  <cp:lastPrinted>2020-02-25T12:30:16Z</cp:lastPrinted>
  <dcterms:created xsi:type="dcterms:W3CDTF">2018-01-18T08:35:25Z</dcterms:created>
  <dcterms:modified xsi:type="dcterms:W3CDTF">2020-02-25T12:30:24Z</dcterms:modified>
  <cp:category/>
  <cp:version/>
  <cp:contentType/>
  <cp:contentStatus/>
</cp:coreProperties>
</file>