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3\Dostawy\PN 62-2023 Dostawa wyrobów medycznych (jedorazówka anestezjologiczna)\Do ogłoszenia\Modyfikacja 14.09.23\"/>
    </mc:Choice>
  </mc:AlternateContent>
  <xr:revisionPtr revIDLastSave="0" documentId="13_ncr:1_{92967719-A054-4CBB-A595-1EA3E11526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Arkusz1!$A$1:$G$31</definedName>
  </definedNames>
  <calcPr calcId="181029"/>
</workbook>
</file>

<file path=xl/calcChain.xml><?xml version="1.0" encoding="utf-8"?>
<calcChain xmlns="http://schemas.openxmlformats.org/spreadsheetml/2006/main">
  <c r="E30" i="1" l="1"/>
  <c r="D29" i="1"/>
  <c r="C30" i="1"/>
  <c r="D30" i="1"/>
  <c r="D6" i="1"/>
  <c r="D7" i="1"/>
  <c r="D8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5" i="1"/>
  <c r="D26" i="1"/>
  <c r="D27" i="1"/>
  <c r="D28" i="1"/>
  <c r="D4" i="1" l="1"/>
  <c r="D5" i="1"/>
  <c r="D3" i="1"/>
</calcChain>
</file>

<file path=xl/sharedStrings.xml><?xml version="1.0" encoding="utf-8"?>
<sst xmlns="http://schemas.openxmlformats.org/spreadsheetml/2006/main" count="6" uniqueCount="6">
  <si>
    <t>brutto</t>
  </si>
  <si>
    <t>netto</t>
  </si>
  <si>
    <t>wartość w Euro</t>
  </si>
  <si>
    <t>Razem</t>
  </si>
  <si>
    <t>WYCENA PN-62/2023 - Dostawa wyrobów medycznych (anestezjologicznych) dla MCR "STOCER" Sp. z o.o.</t>
  </si>
  <si>
    <t>Nr pakietu procedury PN 62/2023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</si>
</sst>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topLeftCell="A6" workbookViewId="0">
      <selection activeCell="F32" sqref="F32"/>
    </sheetView>
  </sheetViews>
  <sheetFormatPr defaultRowHeight="14.4" x14ac:dyDescent="0.3"/>
  <cols>
    <col min="1" max="1" width="4.109375" customWidth="1"/>
    <col min="2" max="2" width="12" customWidth="1"/>
    <col min="3" max="3" width="13.44140625" bestFit="1" customWidth="1"/>
    <col min="4" max="4" width="17.44140625" customWidth="1"/>
    <col min="5" max="5" width="15.44140625" customWidth="1"/>
    <col min="6" max="6" width="19.44140625" customWidth="1"/>
  </cols>
  <sheetData>
    <row r="1" spans="1:6" x14ac:dyDescent="0.3">
      <c r="A1" s="2" t="s">
        <v>4</v>
      </c>
      <c r="B1" s="2"/>
      <c r="C1" s="2"/>
      <c r="D1" s="2"/>
      <c r="E1" s="2"/>
      <c r="F1" s="2"/>
    </row>
    <row r="2" spans="1:6" ht="54.75" customHeight="1" x14ac:dyDescent="0.3">
      <c r="A2" s="2"/>
      <c r="B2" s="3" t="s">
        <v>5</v>
      </c>
      <c r="C2" s="4" t="s">
        <v>1</v>
      </c>
      <c r="D2" s="5" t="s">
        <v>2</v>
      </c>
      <c r="E2" s="4" t="s">
        <v>0</v>
      </c>
      <c r="F2" s="2"/>
    </row>
    <row r="3" spans="1:6" x14ac:dyDescent="0.3">
      <c r="A3" s="2"/>
      <c r="B3" s="6">
        <v>1</v>
      </c>
      <c r="C3" s="7">
        <v>52301</v>
      </c>
      <c r="D3" s="8">
        <f>C3/4.4536</f>
        <v>11743.533321358003</v>
      </c>
      <c r="E3" s="9">
        <v>56485.08</v>
      </c>
      <c r="F3" s="11"/>
    </row>
    <row r="4" spans="1:6" x14ac:dyDescent="0.3">
      <c r="A4" s="2"/>
      <c r="B4" s="6">
        <v>2</v>
      </c>
      <c r="C4" s="7">
        <v>25740</v>
      </c>
      <c r="D4" s="8">
        <f t="shared" ref="D4:D29" si="0">C4/4.4536</f>
        <v>5779.5940362852525</v>
      </c>
      <c r="E4" s="9">
        <v>27799.200000000001</v>
      </c>
      <c r="F4" s="11"/>
    </row>
    <row r="5" spans="1:6" x14ac:dyDescent="0.3">
      <c r="A5" s="2"/>
      <c r="B5" s="6">
        <v>3</v>
      </c>
      <c r="C5" s="7">
        <v>8360</v>
      </c>
      <c r="D5" s="8">
        <f t="shared" si="0"/>
        <v>1877.1331058020478</v>
      </c>
      <c r="E5" s="9">
        <v>9028.7999999999993</v>
      </c>
      <c r="F5" s="11"/>
    </row>
    <row r="6" spans="1:6" x14ac:dyDescent="0.3">
      <c r="A6" s="2"/>
      <c r="B6" s="6">
        <v>4</v>
      </c>
      <c r="C6" s="7">
        <v>38850</v>
      </c>
      <c r="D6" s="8">
        <f t="shared" si="0"/>
        <v>8723.2800431111918</v>
      </c>
      <c r="E6" s="9">
        <v>41958</v>
      </c>
      <c r="F6" s="11"/>
    </row>
    <row r="7" spans="1:6" x14ac:dyDescent="0.3">
      <c r="A7" s="2"/>
      <c r="B7" s="6">
        <v>5</v>
      </c>
      <c r="C7" s="7">
        <v>42950</v>
      </c>
      <c r="D7" s="8">
        <f t="shared" si="0"/>
        <v>9643.8835997844453</v>
      </c>
      <c r="E7" s="9">
        <v>46386</v>
      </c>
      <c r="F7" s="11"/>
    </row>
    <row r="8" spans="1:6" x14ac:dyDescent="0.3">
      <c r="A8" s="2"/>
      <c r="B8" s="6">
        <v>6</v>
      </c>
      <c r="C8" s="7">
        <v>3446</v>
      </c>
      <c r="D8" s="8">
        <f t="shared" si="0"/>
        <v>773.7560625112269</v>
      </c>
      <c r="E8" s="9">
        <v>3721.68</v>
      </c>
      <c r="F8" s="11"/>
    </row>
    <row r="9" spans="1:6" x14ac:dyDescent="0.3">
      <c r="A9" s="2"/>
      <c r="B9" s="6">
        <v>7</v>
      </c>
      <c r="C9" s="7">
        <v>37230</v>
      </c>
      <c r="D9" s="8">
        <f t="shared" si="0"/>
        <v>8359.5293694988322</v>
      </c>
      <c r="E9" s="9">
        <v>40208.400000000001</v>
      </c>
      <c r="F9" s="11"/>
    </row>
    <row r="10" spans="1:6" x14ac:dyDescent="0.3">
      <c r="A10" s="2"/>
      <c r="B10" s="6">
        <v>8</v>
      </c>
      <c r="C10" s="7">
        <v>174987.5</v>
      </c>
      <c r="D10" s="8">
        <f t="shared" si="0"/>
        <v>39291.247530088018</v>
      </c>
      <c r="E10" s="9">
        <v>188986.5</v>
      </c>
      <c r="F10" s="11"/>
    </row>
    <row r="11" spans="1:6" x14ac:dyDescent="0.3">
      <c r="A11" s="2"/>
      <c r="B11" s="6">
        <v>9</v>
      </c>
      <c r="C11" s="7">
        <v>137246</v>
      </c>
      <c r="D11" s="8">
        <f t="shared" si="0"/>
        <v>30816.86725345788</v>
      </c>
      <c r="E11" s="9">
        <v>148225.68</v>
      </c>
      <c r="F11" s="11"/>
    </row>
    <row r="12" spans="1:6" x14ac:dyDescent="0.3">
      <c r="A12" s="2"/>
      <c r="B12" s="6">
        <v>10</v>
      </c>
      <c r="C12" s="7">
        <v>107100</v>
      </c>
      <c r="D12" s="8">
        <f t="shared" si="0"/>
        <v>24047.961199928148</v>
      </c>
      <c r="E12" s="9">
        <v>115668</v>
      </c>
      <c r="F12" s="11"/>
    </row>
    <row r="13" spans="1:6" x14ac:dyDescent="0.3">
      <c r="A13" s="2"/>
      <c r="B13" s="6">
        <v>11</v>
      </c>
      <c r="C13" s="7">
        <v>170066.5</v>
      </c>
      <c r="D13" s="8">
        <f t="shared" si="0"/>
        <v>38186.298724627268</v>
      </c>
      <c r="E13" s="9">
        <v>183671.82</v>
      </c>
      <c r="F13" s="11"/>
    </row>
    <row r="14" spans="1:6" x14ac:dyDescent="0.3">
      <c r="A14" s="2"/>
      <c r="B14" s="6">
        <v>12</v>
      </c>
      <c r="C14" s="7">
        <v>36520</v>
      </c>
      <c r="D14" s="8">
        <v>39441.599999999999</v>
      </c>
      <c r="E14" s="9">
        <v>39441.599999999999</v>
      </c>
      <c r="F14" s="11"/>
    </row>
    <row r="15" spans="1:6" x14ac:dyDescent="0.3">
      <c r="A15" s="2"/>
      <c r="B15" s="6">
        <v>13</v>
      </c>
      <c r="C15" s="7">
        <v>116275</v>
      </c>
      <c r="D15" s="8">
        <f t="shared" si="0"/>
        <v>26108.092329800613</v>
      </c>
      <c r="E15" s="9">
        <v>125577</v>
      </c>
      <c r="F15" s="11"/>
    </row>
    <row r="16" spans="1:6" x14ac:dyDescent="0.3">
      <c r="A16" s="2"/>
      <c r="B16" s="6">
        <v>14</v>
      </c>
      <c r="C16" s="7">
        <v>3250</v>
      </c>
      <c r="D16" s="8">
        <f t="shared" si="0"/>
        <v>729.74672175318847</v>
      </c>
      <c r="E16" s="9">
        <v>3510</v>
      </c>
      <c r="F16" s="11"/>
    </row>
    <row r="17" spans="1:6" x14ac:dyDescent="0.3">
      <c r="A17" s="2"/>
      <c r="B17" s="6">
        <v>15</v>
      </c>
      <c r="C17" s="7">
        <v>36510</v>
      </c>
      <c r="D17" s="8">
        <f t="shared" si="0"/>
        <v>8197.8624034488948</v>
      </c>
      <c r="E17" s="9">
        <v>39430.800000000003</v>
      </c>
      <c r="F17" s="11"/>
    </row>
    <row r="18" spans="1:6" x14ac:dyDescent="0.3">
      <c r="A18" s="2"/>
      <c r="B18" s="6">
        <v>16</v>
      </c>
      <c r="C18" s="7">
        <v>11817.5</v>
      </c>
      <c r="D18" s="8">
        <f t="shared" si="0"/>
        <v>2653.471349021017</v>
      </c>
      <c r="E18" s="9">
        <v>12762.9</v>
      </c>
      <c r="F18" s="11"/>
    </row>
    <row r="19" spans="1:6" x14ac:dyDescent="0.3">
      <c r="A19" s="2"/>
      <c r="B19" s="6">
        <v>17</v>
      </c>
      <c r="C19" s="7">
        <v>16060</v>
      </c>
      <c r="D19" s="8">
        <f t="shared" si="0"/>
        <v>3606.0714927249869</v>
      </c>
      <c r="E19" s="9">
        <v>17344.8</v>
      </c>
      <c r="F19" s="11"/>
    </row>
    <row r="20" spans="1:6" x14ac:dyDescent="0.3">
      <c r="A20" s="2"/>
      <c r="B20" s="6">
        <v>18</v>
      </c>
      <c r="C20" s="7">
        <v>5000</v>
      </c>
      <c r="D20" s="8">
        <f t="shared" si="0"/>
        <v>1122.6872642356745</v>
      </c>
      <c r="E20" s="9">
        <v>5400</v>
      </c>
      <c r="F20" s="11"/>
    </row>
    <row r="21" spans="1:6" x14ac:dyDescent="0.3">
      <c r="A21" s="2"/>
      <c r="B21" s="6">
        <v>19</v>
      </c>
      <c r="C21" s="7">
        <v>3050</v>
      </c>
      <c r="D21" s="8">
        <f t="shared" si="0"/>
        <v>684.83923118376151</v>
      </c>
      <c r="E21" s="9">
        <v>3294</v>
      </c>
      <c r="F21" s="11"/>
    </row>
    <row r="22" spans="1:6" x14ac:dyDescent="0.3">
      <c r="A22" s="2"/>
      <c r="B22" s="6">
        <v>20</v>
      </c>
      <c r="C22" s="7">
        <v>29484</v>
      </c>
      <c r="D22" s="8">
        <f t="shared" si="0"/>
        <v>6620.2622597449254</v>
      </c>
      <c r="E22" s="9">
        <v>31842.720000000001</v>
      </c>
      <c r="F22" s="11"/>
    </row>
    <row r="23" spans="1:6" x14ac:dyDescent="0.3">
      <c r="A23" s="2"/>
      <c r="B23" s="6">
        <v>21</v>
      </c>
      <c r="C23" s="7">
        <v>4950</v>
      </c>
      <c r="D23" s="8">
        <f t="shared" si="0"/>
        <v>1111.4603915933178</v>
      </c>
      <c r="E23" s="9">
        <v>5346</v>
      </c>
      <c r="F23" s="11"/>
    </row>
    <row r="24" spans="1:6" x14ac:dyDescent="0.3">
      <c r="A24" s="2"/>
      <c r="B24" s="6">
        <v>22</v>
      </c>
      <c r="C24" s="7">
        <v>5980</v>
      </c>
      <c r="D24" s="8">
        <v>64</v>
      </c>
      <c r="E24" s="9">
        <v>6458.4</v>
      </c>
      <c r="F24" s="11"/>
    </row>
    <row r="25" spans="1:6" x14ac:dyDescent="0.3">
      <c r="A25" s="2"/>
      <c r="B25" s="6">
        <v>23</v>
      </c>
      <c r="C25" s="7">
        <v>25970</v>
      </c>
      <c r="D25" s="8">
        <f t="shared" si="0"/>
        <v>5831.2376504400936</v>
      </c>
      <c r="E25" s="9">
        <v>28047.599999999999</v>
      </c>
      <c r="F25" s="11"/>
    </row>
    <row r="26" spans="1:6" x14ac:dyDescent="0.3">
      <c r="A26" s="2"/>
      <c r="B26" s="6">
        <v>24</v>
      </c>
      <c r="C26" s="7">
        <v>8500</v>
      </c>
      <c r="D26" s="8">
        <f t="shared" si="0"/>
        <v>1908.5683492006467</v>
      </c>
      <c r="E26" s="9">
        <v>9180</v>
      </c>
      <c r="F26" s="11"/>
    </row>
    <row r="27" spans="1:6" x14ac:dyDescent="0.3">
      <c r="A27" s="2"/>
      <c r="B27" s="6">
        <v>25</v>
      </c>
      <c r="C27" s="7">
        <v>10712.5</v>
      </c>
      <c r="D27" s="8">
        <f t="shared" si="0"/>
        <v>2405.3574636249327</v>
      </c>
      <c r="E27" s="9">
        <v>11569.5</v>
      </c>
      <c r="F27" s="11"/>
    </row>
    <row r="28" spans="1:6" x14ac:dyDescent="0.3">
      <c r="A28" s="2"/>
      <c r="B28" s="6">
        <v>26</v>
      </c>
      <c r="C28" s="7">
        <v>56000</v>
      </c>
      <c r="D28" s="8">
        <f t="shared" si="0"/>
        <v>12574.097359439555</v>
      </c>
      <c r="E28" s="9">
        <v>60480</v>
      </c>
      <c r="F28" s="11"/>
    </row>
    <row r="29" spans="1:6" x14ac:dyDescent="0.3">
      <c r="A29" s="2"/>
      <c r="B29" s="6">
        <v>27</v>
      </c>
      <c r="C29" s="7">
        <v>15165</v>
      </c>
      <c r="D29" s="8">
        <f>C29/4.4536</f>
        <v>3405.1104724268012</v>
      </c>
      <c r="E29" s="9">
        <v>16378.2</v>
      </c>
      <c r="F29" s="11"/>
    </row>
    <row r="30" spans="1:6" ht="13.5" customHeight="1" x14ac:dyDescent="0.3">
      <c r="A30" s="2"/>
      <c r="B30" s="6" t="s">
        <v>3</v>
      </c>
      <c r="C30" s="7">
        <f>SUM(C3:C29)</f>
        <v>1183521</v>
      </c>
      <c r="D30" s="8">
        <f>SUM(D3:D29)</f>
        <v>295707.54898509069</v>
      </c>
      <c r="E30" s="9">
        <f>SUM(E3:E29)</f>
        <v>1278202.68</v>
      </c>
      <c r="F30" s="11"/>
    </row>
    <row r="31" spans="1:6" x14ac:dyDescent="0.3">
      <c r="C31" s="10"/>
    </row>
    <row r="33" spans="3:3" hidden="1" x14ac:dyDescent="0.3"/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  <row r="47" spans="3:3" x14ac:dyDescent="0.3">
      <c r="C47" s="1"/>
    </row>
    <row r="48" spans="3: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</sheetData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Beata Stopnicka</cp:lastModifiedBy>
  <cp:lastPrinted>2023-09-14T09:24:56Z</cp:lastPrinted>
  <dcterms:created xsi:type="dcterms:W3CDTF">2017-01-24T10:14:27Z</dcterms:created>
  <dcterms:modified xsi:type="dcterms:W3CDTF">2023-09-14T09:25:56Z</dcterms:modified>
</cp:coreProperties>
</file>