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<sst xmlns="http://schemas.openxmlformats.org/spreadsheetml/2006/main" count="30" uniqueCount="25">
  <si>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KOSZTORYS OFERTOWY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</si>
  <si>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</si>
  <si>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</si>
  <si>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</si>
  <si>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</si>
  <si>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</si>
  <si>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</si>
  <si>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</si>
  <si>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</si>
  <si>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</si>
  <si>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</si>
  <si>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</si>
  <si>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</si>
  <si>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</si>
  <si>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m2</t>
  </si>
  <si>
    <t>RAZEM kosztorys</t>
  </si>
  <si>
    <t>Modernizacja ogrodzenia lądowiska na terenie Leśnictwa Jeziórko</t>
  </si>
  <si>
    <t>Rozbiórka ogrodzenia z siatki leśnej i słupków drewnianych. Materiał z rozbiórki do utylizacji przez Wykonawcę.</t>
  </si>
  <si>
    <t>m</t>
  </si>
  <si>
    <t>Ogrodzenie z siatki wysokości 1,5 m na słupkach żelbetowych prefabrykowanych  obsadzonych w gruncie w rozstawie 3,0m, słupki pośrednie i  narożne obsadzone w fundamencie betonowym z zastrzałami w rozstawie 24m.
Siatka wysokości 1,8m wywinięta 30 cm na grunt.</t>
  </si>
  <si>
    <t>Bramy wjazdowa rozwierana dwuskrzydłowa o wym 5,0mx1,5m z profili stalowych wypełniona panelami oczkowymi wraz ze słupkami. Malowana proszkowo</t>
  </si>
  <si>
    <t>Furtki o wymiarach 1,0x1,5m z  profili stalowych wypełniona panelami oczkowymi wraz ze słupkami. Malowana proszkowo</t>
  </si>
  <si>
    <t>Brutto</t>
  </si>
  <si>
    <t>Netto</t>
  </si>
  <si>
    <t>VAT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</si>
</sst>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0"/>
    <numFmt numFmtId="173" formatCode="#\ ###\ ###\ ##0.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172" fontId="41" fillId="0" borderId="10" xfId="0" applyNumberFormat="1" applyFont="1" applyBorder="1" applyAlignment="1" applyProtection="1">
      <alignment vertical="center" wrapText="1"/>
      <protection/>
    </xf>
    <xf numFmtId="173" fontId="41" fillId="0" borderId="10" xfId="0" applyNumberFormat="1" applyFont="1" applyBorder="1" applyAlignment="1" applyProtection="1">
      <alignment vertical="center" wrapText="1"/>
      <protection/>
    </xf>
    <xf numFmtId="173" fontId="42" fillId="6" borderId="10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1.140625" style="0" customWidth="1"/>
    <col min="2" max="2" width="44.421875" style="0" customWidth="1"/>
    <col min="3" max="6" width="11.140625" style="0" customWidth="1"/>
  </cols>
  <sheetData>
    <row r="1" spans="1:6" ht="19.5">
      <c r="A1" s="6" t="s">
        <v>0</v>
      </c>
      <c r="B1" s="6"/>
      <c r="C1" s="6"/>
      <c r="D1" s="6"/>
      <c r="E1" s="6"/>
      <c r="F1" s="6"/>
    </row>
    <row r="2" spans="1:6" ht="17.25">
      <c r="A2" s="7" t="s">
        <v>16</v>
      </c>
      <c r="B2" s="7"/>
      <c r="C2" s="7"/>
      <c r="D2" s="7"/>
      <c r="E2" s="7"/>
      <c r="F2" s="7"/>
    </row>
    <row r="3" spans="1:6" ht="28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5">
      <c r="A4" s="1" t="s">
        <v>7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49.5">
      <c r="A5" s="2" t="s">
        <v>7</v>
      </c>
      <c r="B5" s="2" t="s">
        <v>17</v>
      </c>
      <c r="C5" s="2" t="s">
        <v>18</v>
      </c>
      <c r="D5" s="3">
        <v>2670</v>
      </c>
      <c r="E5" s="4">
        <v>0</v>
      </c>
      <c r="F5" s="4">
        <f>D5*E5</f>
        <v>0</v>
      </c>
    </row>
    <row r="6" spans="1:6" ht="148.5">
      <c r="A6" s="2" t="s">
        <v>8</v>
      </c>
      <c r="B6" s="2" t="s">
        <v>19</v>
      </c>
      <c r="C6" s="2" t="s">
        <v>18</v>
      </c>
      <c r="D6" s="3">
        <v>2670</v>
      </c>
      <c r="E6" s="4">
        <v>0</v>
      </c>
      <c r="F6" s="4">
        <f>D6*E6</f>
        <v>0</v>
      </c>
    </row>
    <row r="7" spans="1:6" ht="82.5">
      <c r="A7" s="2" t="s">
        <v>9</v>
      </c>
      <c r="B7" s="2" t="s">
        <v>20</v>
      </c>
      <c r="C7" s="2" t="s">
        <v>14</v>
      </c>
      <c r="D7" s="3">
        <v>7.5</v>
      </c>
      <c r="E7" s="4">
        <v>0</v>
      </c>
      <c r="F7" s="4">
        <f>D7*E7</f>
        <v>0</v>
      </c>
    </row>
    <row r="8" spans="1:6" ht="66">
      <c r="A8" s="2" t="s">
        <v>10</v>
      </c>
      <c r="B8" s="2" t="s">
        <v>21</v>
      </c>
      <c r="C8" s="2" t="s">
        <v>14</v>
      </c>
      <c r="D8" s="3">
        <v>1.5</v>
      </c>
      <c r="E8" s="4">
        <v>0</v>
      </c>
      <c r="F8" s="4">
        <f>D8*E8</f>
        <v>0</v>
      </c>
    </row>
    <row r="9" spans="1:6" ht="15">
      <c r="A9" s="5"/>
      <c r="B9" s="5" t="s">
        <v>15</v>
      </c>
      <c r="C9" s="5"/>
      <c r="D9" s="5"/>
      <c r="E9" s="5" t="s">
        <v>23</v>
      </c>
      <c r="F9" s="5">
        <f>SUM(F5:F8)</f>
        <v>0</v>
      </c>
    </row>
    <row r="10" spans="5:6" ht="15">
      <c r="E10" s="5" t="s">
        <v>24</v>
      </c>
      <c r="F10" s="5">
        <f>ROUND(F9*0.23,2)</f>
        <v>0</v>
      </c>
    </row>
    <row r="11" spans="5:6" ht="15">
      <c r="E11" s="5" t="s">
        <v>22</v>
      </c>
      <c r="F11" s="5">
        <f>F10+F9</f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1 B1:F4 A3:A8 B9:D9 E5 E6 C7 E7 C8 A9 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 Siemińska (Nadleśnictwo Ostrowiec Św.)</dc:creator>
  <cp:keywords/>
  <dc:description/>
  <cp:lastModifiedBy>Paweł Czapka (Nadleśnictwo Ostrowiec Św.)</cp:lastModifiedBy>
  <dcterms:created xsi:type="dcterms:W3CDTF">2023-05-31T10:50:33Z</dcterms:created>
  <dcterms:modified xsi:type="dcterms:W3CDTF">2023-11-10T07:37:52Z</dcterms:modified>
  <cp:category/>
  <cp:version/>
  <cp:contentType/>
  <cp:contentStatus/>
</cp:coreProperties>
</file>