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Papier kserograficzny (PK)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<sst xmlns="http://schemas.openxmlformats.org/spreadsheetml/2006/main" count="27" uniqueCount="25">
  <si>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Załącznik nr 2-PK do umowy</t>
  </si>
  <si>
    <t>FORMULARZ RZECZOWO – CENOWY</t>
  </si>
  <si>
    <t>PAPIER KSEROGRAFICZNY</t>
  </si>
  <si>
    <t>Lp.</t>
  </si>
  <si>
    <t>Nazwa przedmiotu</t>
  </si>
  <si>
    <t xml:space="preserve">     Parametry techniczne       (wymóg minimalny)</t>
  </si>
  <si>
    <t>Jedn. miary</t>
  </si>
  <si>
    <t>Ilość</t>
  </si>
  <si>
    <t>Cena jednost. netto (zł)</t>
  </si>
  <si>
    <t>Wartość netto (zł)</t>
  </si>
  <si>
    <t>Stawka podatku VAT (%)</t>
  </si>
  <si>
    <t>Wartość podatku VAT (zł)</t>
  </si>
  <si>
    <t xml:space="preserve">Wartość brutto (zł) </t>
  </si>
  <si>
    <t>Uwagi</t>
  </si>
  <si>
    <r>
      <t>Papier biały, typu HP Copy, format A4, 500 arkuszy w ryzie</t>
    </r>
    <r>
      <rPr>
        <b/>
        <sz val="10"/>
        <color indexed="8"/>
        <rFont val="Arial"/>
        <family val="2"/>
      </rPr>
      <t xml:space="preserve">, do dwustronnego wydruku, do wysokonakładowego drukowania i kopiowania, niepowodujący zacięć w szybkich, wysokonakładowych drukarkach i kopiarkach, przyjazny dla środowiska </t>
    </r>
  </si>
  <si>
    <r>
      <t>Gramatura (g/m</t>
    </r>
    <r>
      <rPr>
        <vertAlign val="superscript"/>
        <sz val="7"/>
        <color indexed="8"/>
        <rFont val="Arial"/>
        <family val="2"/>
      </rPr>
      <t>2</t>
    </r>
    <r>
      <rPr>
        <sz val="10"/>
        <rFont val="Arial"/>
        <family val="2"/>
      </rPr>
      <t>) – 80
grubość (μm) – 107 ± 3
białość w skali CIE – 146 ± 3
nieprzezroczystość (%) – 92 ± 2
gładkość wg Bendtsen (cm³/min) – 220 ± 50</t>
    </r>
  </si>
  <si>
    <t>ryza</t>
  </si>
  <si>
    <r>
      <t>Papier biały, typu HP Premium, format  A4, 500  arkuszy w ryzie</t>
    </r>
    <r>
      <rPr>
        <b/>
        <sz val="10"/>
        <color indexed="8"/>
        <rFont val="Arial"/>
        <family val="2"/>
      </rPr>
      <t>, do kolorowego druku na wszystkich drukarkach laserowych, przyjazny dla środowiska</t>
    </r>
  </si>
  <si>
    <r>
      <t>gramatura (g/m</t>
    </r>
    <r>
      <rPr>
        <vertAlign val="superscript"/>
        <sz val="7"/>
        <color indexed="8"/>
        <rFont val="Arial"/>
        <family val="2"/>
      </rPr>
      <t>2</t>
    </r>
    <r>
      <rPr>
        <sz val="10"/>
        <rFont val="Arial"/>
        <family val="2"/>
      </rPr>
      <t>) – 90
grubość (μm) – 121 ± 3
białość w skali CIE – 170
nieprzezroczystość (%) – min. 94
sztywność (m/N) – 185 ± 15 (MD)
65 ± 15 (CD)</t>
    </r>
  </si>
  <si>
    <r>
      <t>Papier biały, typu PolCopy, format A3, 500 arkuszy w ryzie</t>
    </r>
    <r>
      <rPr>
        <b/>
        <sz val="10"/>
        <color indexed="8"/>
        <rFont val="Arial"/>
        <family val="2"/>
      </rPr>
      <t xml:space="preserve">, do druku na wszystkich drukarkach i kopiarkach, odporny na zacięcia, przyjazny dla środowiska </t>
    </r>
  </si>
  <si>
    <r>
      <t>gramatura (g/m</t>
    </r>
    <r>
      <rPr>
        <vertAlign val="superscript"/>
        <sz val="7"/>
        <color indexed="8"/>
        <rFont val="Arial"/>
        <family val="2"/>
      </rPr>
      <t>2</t>
    </r>
    <r>
      <rPr>
        <sz val="10"/>
        <rFont val="Arial"/>
        <family val="2"/>
      </rPr>
      <t>) – 80
grubość (μm) – 104 ± 3
białość w skali CIE – 146 ± 3
nieprzezroczystość (%) – 92 ± 2
gładkość wg Bendtsen (cm³/min) – 220 ± 60</t>
    </r>
  </si>
  <si>
    <t xml:space="preserve">SUMA </t>
  </si>
  <si>
    <t>Pola do wypełnienia przez Wykonawcę</t>
  </si>
  <si>
    <t>Pola do ewentualnego wypełnienia przez Wykonawcę</t>
  </si>
  <si>
    <t xml:space="preserve">Dostawa artykułów biurowych i papieru kserograficznego do siedziby i terenowych jednostek Zarządu Komunalnych Zasobów Lokalowych sp. z o. o. w Poznaniu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</si>
</sst>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"/>
    <numFmt numFmtId="168" formatCode="#,##0.00"/>
  </numFmts>
  <fonts count="21">
    <font>
      <sz val="10"/>
      <name val="Arial"/>
      <family val="2"/>
    </font>
    <font>
      <b/>
      <sz val="11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3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 wrapText="1"/>
    </xf>
    <xf numFmtId="168" fontId="11" fillId="4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8" fontId="12" fillId="4" borderId="1" xfId="0" applyNumberFormat="1" applyFont="1" applyFill="1" applyBorder="1" applyAlignment="1">
      <alignment horizontal="right" vertical="center" wrapText="1"/>
    </xf>
    <xf numFmtId="168" fontId="13" fillId="4" borderId="1" xfId="0" applyNumberFormat="1" applyFont="1" applyFill="1" applyBorder="1" applyAlignment="1">
      <alignment horizontal="right" vertical="center" wrapText="1"/>
    </xf>
    <xf numFmtId="168" fontId="14" fillId="5" borderId="1" xfId="0" applyNumberFormat="1" applyFont="1" applyFill="1" applyBorder="1" applyAlignment="1">
      <alignment horizontal="right" vertical="center" wrapText="1"/>
    </xf>
    <xf numFmtId="164" fontId="7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4" borderId="0" xfId="0" applyFill="1" applyAlignment="1">
      <alignment/>
    </xf>
    <xf numFmtId="164" fontId="15" fillId="4" borderId="0" xfId="0" applyFont="1" applyFill="1" applyAlignment="1">
      <alignment/>
    </xf>
    <xf numFmtId="165" fontId="16" fillId="2" borderId="1" xfId="0" applyNumberFormat="1" applyFont="1" applyFill="1" applyBorder="1" applyAlignment="1">
      <alignment horizontal="right" vertical="center" wrapText="1"/>
    </xf>
    <xf numFmtId="168" fontId="17" fillId="2" borderId="1" xfId="0" applyNumberFormat="1" applyFont="1" applyFill="1" applyBorder="1" applyAlignment="1">
      <alignment horizontal="right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right" vertical="center" wrapText="1"/>
    </xf>
    <xf numFmtId="168" fontId="13" fillId="2" borderId="1" xfId="0" applyNumberFormat="1" applyFont="1" applyFill="1" applyBorder="1" applyAlignment="1">
      <alignment horizontal="right" vertical="center" wrapText="1"/>
    </xf>
    <xf numFmtId="168" fontId="13" fillId="4" borderId="0" xfId="0" applyNumberFormat="1" applyFont="1" applyFill="1" applyBorder="1" applyAlignment="1">
      <alignment horizontal="right" vertical="center" wrapText="1"/>
    </xf>
    <xf numFmtId="164" fontId="0" fillId="3" borderId="0" xfId="0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0" fillId="5" borderId="0" xfId="0" applyFill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600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2D4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K15"/>
  <sheetViews>
    <sheetView tabSelected="1" workbookViewId="0" topLeftCell="C1">
      <selection activeCell="G3" sqref="G3"/>
    </sheetView>
  </sheetViews>
  <sheetFormatPr defaultColWidth="11.421875" defaultRowHeight="12.75"/>
  <cols>
    <col min="1" max="1" width="3.7109375" style="0" customWidth="1"/>
    <col min="2" max="2" width="35.7109375" style="0" customWidth="1"/>
    <col min="3" max="3" width="29.421875" style="0" customWidth="1"/>
    <col min="4" max="4" width="6.421875" style="0" customWidth="1"/>
    <col min="5" max="5" width="7.7109375" style="0" customWidth="1"/>
    <col min="6" max="6" width="9.421875" style="0" customWidth="1"/>
    <col min="7" max="7" width="11.421875" style="0" customWidth="1"/>
    <col min="8" max="8" width="7.140625" style="0" customWidth="1"/>
    <col min="9" max="9" width="9.421875" style="0" customWidth="1"/>
    <col min="10" max="10" width="11.421875" style="0" customWidth="1"/>
    <col min="11" max="11" width="14.00390625" style="0" customWidth="1"/>
    <col min="12" max="16384" width="11.57421875" style="0" customWidth="1"/>
  </cols>
  <sheetData>
    <row r="1" spans="1:11" ht="21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</row>
    <row r="2" spans="1:11" ht="27.75" customHeight="1">
      <c r="A2" s="3" t="s">
        <v>1</v>
      </c>
      <c r="B2" s="3"/>
      <c r="C2" s="3"/>
      <c r="D2" s="3"/>
      <c r="E2" s="3"/>
      <c r="F2" s="3"/>
      <c r="G2" s="3"/>
      <c r="I2" s="4" t="s">
        <v>2</v>
      </c>
      <c r="J2" s="4"/>
      <c r="K2" s="4"/>
    </row>
    <row r="3" spans="1:11" ht="21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6" t="s">
        <v>11</v>
      </c>
      <c r="J4" s="6" t="s">
        <v>12</v>
      </c>
      <c r="K4" s="6" t="s">
        <v>13</v>
      </c>
    </row>
    <row r="5" spans="1:1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9.25" customHeight="1">
      <c r="A6" s="8">
        <v>1</v>
      </c>
      <c r="B6" s="9" t="s">
        <v>14</v>
      </c>
      <c r="C6" s="10" t="s">
        <v>15</v>
      </c>
      <c r="D6" s="11" t="s">
        <v>16</v>
      </c>
      <c r="E6" s="12">
        <v>3000</v>
      </c>
      <c r="F6" s="13"/>
      <c r="G6" s="14">
        <f>SUM(E6*F6)</f>
        <v>0</v>
      </c>
      <c r="H6" s="15">
        <v>23</v>
      </c>
      <c r="I6" s="16">
        <f>SUM(G6*H6)/100</f>
        <v>0</v>
      </c>
      <c r="J6" s="17">
        <f>SUM(G6,I6)</f>
        <v>0</v>
      </c>
      <c r="K6" s="18"/>
    </row>
    <row r="7" spans="1:11" ht="89.25" customHeight="1">
      <c r="A7" s="8">
        <v>2</v>
      </c>
      <c r="B7" s="19" t="s">
        <v>17</v>
      </c>
      <c r="C7" s="10" t="s">
        <v>18</v>
      </c>
      <c r="D7" s="11" t="s">
        <v>16</v>
      </c>
      <c r="E7" s="12">
        <v>50</v>
      </c>
      <c r="F7" s="13"/>
      <c r="G7" s="14">
        <f>SUM(E7*F7)</f>
        <v>0</v>
      </c>
      <c r="H7" s="15">
        <v>23</v>
      </c>
      <c r="I7" s="16">
        <f>SUM(G7*H7)/100</f>
        <v>0</v>
      </c>
      <c r="J7" s="17">
        <f>SUM(G7,I7)</f>
        <v>0</v>
      </c>
      <c r="K7" s="18"/>
    </row>
    <row r="8" spans="1:11" ht="89.25" customHeight="1">
      <c r="A8" s="8">
        <v>3</v>
      </c>
      <c r="B8" s="19" t="s">
        <v>19</v>
      </c>
      <c r="C8" s="10" t="s">
        <v>20</v>
      </c>
      <c r="D8" s="11" t="s">
        <v>16</v>
      </c>
      <c r="E8" s="12">
        <v>100</v>
      </c>
      <c r="F8" s="13"/>
      <c r="G8" s="14">
        <f>SUM(E8*F8)</f>
        <v>0</v>
      </c>
      <c r="H8" s="15">
        <v>23</v>
      </c>
      <c r="I8" s="16">
        <f>SUM(G8*H8)/100</f>
        <v>0</v>
      </c>
      <c r="J8" s="17">
        <f>SUM(G8,I8)</f>
        <v>0</v>
      </c>
      <c r="K8" s="18"/>
    </row>
    <row r="9" spans="2:11" ht="6.75" customHeight="1">
      <c r="B9" s="20"/>
      <c r="C9" s="20"/>
      <c r="G9" s="21"/>
      <c r="H9" s="21"/>
      <c r="I9" s="22"/>
      <c r="J9" s="21"/>
      <c r="K9" s="21"/>
    </row>
    <row r="10" spans="1:11" ht="42" customHeight="1">
      <c r="A10" s="23" t="s">
        <v>21</v>
      </c>
      <c r="B10" s="23"/>
      <c r="C10" s="23"/>
      <c r="D10" s="23"/>
      <c r="E10" s="23"/>
      <c r="F10" s="23"/>
      <c r="G10" s="24">
        <f>SUM(G6:G8)</f>
        <v>0</v>
      </c>
      <c r="H10" s="25">
        <v>23</v>
      </c>
      <c r="I10" s="26">
        <f>SUM(G10*H10)/100</f>
        <v>0</v>
      </c>
      <c r="J10" s="27">
        <f>SUM(G10,I10)</f>
        <v>0</v>
      </c>
      <c r="K10" s="28"/>
    </row>
    <row r="12" spans="1:11" ht="13.5" customHeight="1">
      <c r="A12" s="29"/>
      <c r="B12" s="30" t="s">
        <v>22</v>
      </c>
      <c r="C12" s="30"/>
      <c r="D12" s="30"/>
      <c r="E12" s="30"/>
      <c r="F12" s="30"/>
      <c r="G12" s="30"/>
      <c r="H12" s="30"/>
      <c r="I12" s="30"/>
      <c r="J12" s="30"/>
      <c r="K12" s="31"/>
    </row>
    <row r="13" spans="1:11" ht="13.5" customHeight="1">
      <c r="A13" s="32"/>
      <c r="B13" s="30" t="s">
        <v>23</v>
      </c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3.5" customHeight="1">
      <c r="A14" s="33"/>
      <c r="B14" s="30"/>
      <c r="C14" s="30"/>
      <c r="D14" s="30"/>
      <c r="E14" s="30"/>
      <c r="F14" s="30"/>
      <c r="G14" s="30"/>
      <c r="H14" s="30"/>
      <c r="I14" s="30"/>
      <c r="J14" s="30"/>
      <c r="K14" s="34"/>
    </row>
    <row r="15" spans="1:11" ht="12.75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</sheetData>
  <sheetProtection selectLockedCells="1" selectUnlockedCells="1"/>
  <mergeCells count="8">
    <mergeCell ref="I1:K1"/>
    <mergeCell ref="A2:G2"/>
    <mergeCell ref="I2:K2"/>
    <mergeCell ref="A10:F10"/>
    <mergeCell ref="B12:J12"/>
    <mergeCell ref="B13:J13"/>
    <mergeCell ref="B14:J14"/>
    <mergeCell ref="A15:K15"/>
  </mergeCells>
  <printOptions/>
  <pageMargins left="0.19652777777777777" right="0.19652777777777777" top="0.5326388888888889" bottom="0.5326388888888889" header="0.2951388888888889" footer="0.2951388888888889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/>
  <cp:lastPrinted>2021-11-16T12:34:03Z</cp:lastPrinted>
  <dcterms:created xsi:type="dcterms:W3CDTF">2020-12-28T10:38:48Z</dcterms:created>
  <dcterms:modified xsi:type="dcterms:W3CDTF">2021-11-16T12:34:09Z</dcterms:modified>
  <cp:category/>
  <cp:version/>
  <cp:contentType/>
  <cp:contentStatus/>
  <cp:revision>17</cp:revision>
</cp:coreProperties>
</file>