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'Arkusz1'!$A$1:$F$35</definedName>
  </definedNames>
  <calcPr fullCalcOnLoad="1"/>
</workbook>
</file>

<file path=xl/sharedStrings.xml><?xml version="1.0" encoding="utf-8"?>
<sst xmlns="http://schemas.openxmlformats.org/spreadsheetml/2006/main" count="70" uniqueCount="49">
  <si>
    <t>Lp.</t>
  </si>
  <si>
    <t>Nazwa artykułu</t>
  </si>
  <si>
    <t>Jednostka miary</t>
  </si>
  <si>
    <t>Wartość brutto</t>
  </si>
  <si>
    <t>RAZEM</t>
  </si>
  <si>
    <t>XXX</t>
  </si>
  <si>
    <t xml:space="preserve">Razem wartość zamówienia: </t>
  </si>
  <si>
    <t>Wartość oferty netto</t>
  </si>
  <si>
    <t xml:space="preserve">Wartość oferty brutto </t>
  </si>
  <si>
    <t>Wartość oferty brutto słownie:</t>
  </si>
  <si>
    <t>Data</t>
  </si>
  <si>
    <t xml:space="preserve">Podpis osoby wskazanej w dokumencie uprawniającym </t>
  </si>
  <si>
    <t>do występowania w obrocie prawnym lub posiadającej pełnomocnictwo</t>
  </si>
  <si>
    <t>Opis przedmiotu zamówienia</t>
  </si>
  <si>
    <t>Szt.</t>
  </si>
  <si>
    <t>Wszystkie ceny i wartości w ofercie (wyrażone w PLN) należy podać z dokładnością do dwóch miejsc po przecinku z odpowiednim zaokrągleniem w dół lub w górę w następujący sposób: w dół – jeżeli kolejna liczba jest mniejsza od 5; w górę – jeżeli kolejna liczba jest większa od 5 lub równa 5</t>
  </si>
  <si>
    <t>Przewidywana ilość</t>
  </si>
  <si>
    <t>Cena jednostkowa brutto</t>
  </si>
  <si>
    <t>Grupa 15812000-3 kodu numerycznego Wspólnego Słownika Zamówień CPV „Ciasta świeże wyroby ciastkarskie ”</t>
  </si>
  <si>
    <t>FORMULARZ ASORTYMENTOWO-CENOWY DLA VII CZEŚCI ZAMÓWIENIA: WYROBY CUKIERNICZE ŚWIEŻE</t>
  </si>
  <si>
    <t>Ciasto drożdżowe 0,5kg</t>
  </si>
  <si>
    <t>Biszkopty</t>
  </si>
  <si>
    <t>kg</t>
  </si>
  <si>
    <t>Ciastka deserowe różne</t>
  </si>
  <si>
    <t>Ciasto biszkoptowe 0,5kg</t>
  </si>
  <si>
    <t>Ciasto jogurtowe z owocami</t>
  </si>
  <si>
    <t>Ciasto marmurkowe (zebra) 0,5kg</t>
  </si>
  <si>
    <t>Ciasto piasowe 0,5kg</t>
  </si>
  <si>
    <t>Droźdźówka z budyniem 80g</t>
  </si>
  <si>
    <t>Droźdźówka z jabłkiem 80g</t>
  </si>
  <si>
    <t>Droźdżówka z serem 80g</t>
  </si>
  <si>
    <t>Groszek ptysiowy</t>
  </si>
  <si>
    <t>Herbatniki maślane</t>
  </si>
  <si>
    <t>Margaritki luz</t>
  </si>
  <si>
    <t>Paszteciki z mięsem</t>
  </si>
  <si>
    <t>Pączki z lukrem</t>
  </si>
  <si>
    <t>Pączusie serowe</t>
  </si>
  <si>
    <t>Rogaliki krucho-drożdżowe z nadzieniem</t>
  </si>
  <si>
    <t>Strucla z serem 0,5kg</t>
  </si>
  <si>
    <t>Cena jednostkowa netto</t>
  </si>
  <si>
    <t>Wartość netto</t>
  </si>
  <si>
    <t>Stawka VAT</t>
  </si>
  <si>
    <t>Wartość VAT</t>
  </si>
  <si>
    <t>Wyroby cukiernicze</t>
  </si>
  <si>
    <t>Kopertówka z nadzieniem</t>
  </si>
  <si>
    <t xml:space="preserve">Ciasto marchewkowe </t>
  </si>
  <si>
    <t>bułeczka drożdżowo-maślana z nadzieniem</t>
  </si>
  <si>
    <t>ZAŁĄCZNIK NR 2 DO SIWZ W POSTĘPOWANIU PROWADZONYM W TRYBIE PRZETARGU NIEOGRANICZONEGO NA DOSTAWĘ ARTYKUŁÓW ŻYWNOŚCIOWYCH W 2024R. -</t>
  </si>
  <si>
    <t>Numer postępowania: DA.26.5.2024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</si>
</sst>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9">
    <font>
      <sz val="10"/>
      <name val="Arial CE"/>
      <family val="0"/>
    </font>
    <font>
      <b/>
      <sz val="10"/>
      <name val="Tahoma"/>
      <family val="2"/>
    </font>
    <font>
      <b/>
      <sz val="10"/>
      <name val="Bookman Old Style"/>
      <family val="1"/>
    </font>
    <font>
      <sz val="10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9"/>
      <name val="Tahoma"/>
      <family val="2"/>
    </font>
    <font>
      <b/>
      <u val="single"/>
      <sz val="12"/>
      <name val="Tahoma"/>
      <family val="2"/>
    </font>
    <font>
      <b/>
      <i/>
      <sz val="8"/>
      <name val="Tahoma"/>
      <family val="2"/>
    </font>
    <font>
      <i/>
      <sz val="9"/>
      <name val="Tahoma"/>
      <family val="2"/>
    </font>
    <font>
      <b/>
      <sz val="10"/>
      <name val="Arial CE"/>
      <family val="0"/>
    </font>
    <font>
      <b/>
      <u val="single"/>
      <sz val="11"/>
      <name val="Tahoma"/>
      <family val="2"/>
    </font>
    <font>
      <i/>
      <sz val="8"/>
      <name val="Tahoma"/>
      <family val="2"/>
    </font>
    <font>
      <sz val="8"/>
      <name val="Arial CE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44" fontId="1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170" fontId="3" fillId="0" borderId="13" xfId="0" applyNumberFormat="1" applyFont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 wrapText="1"/>
    </xf>
    <xf numFmtId="8" fontId="3" fillId="0" borderId="13" xfId="58" applyNumberFormat="1" applyFont="1" applyBorder="1" applyAlignment="1">
      <alignment horizontal="center" vertical="center" wrapText="1"/>
    </xf>
    <xf numFmtId="170" fontId="3" fillId="0" borderId="10" xfId="58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170" fontId="5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8" fontId="5" fillId="0" borderId="10" xfId="0" applyNumberFormat="1" applyFont="1" applyBorder="1" applyAlignment="1">
      <alignment horizontal="center" wrapText="1"/>
    </xf>
    <xf numFmtId="170" fontId="5" fillId="0" borderId="11" xfId="0" applyNumberFormat="1" applyFont="1" applyBorder="1" applyAlignment="1">
      <alignment horizontal="center" wrapText="1"/>
    </xf>
    <xf numFmtId="170" fontId="5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G33" sqref="G33"/>
    </sheetView>
  </sheetViews>
  <sheetFormatPr defaultColWidth="9.00390625" defaultRowHeight="12.75"/>
  <cols>
    <col min="1" max="1" width="5.625" style="0" customWidth="1"/>
    <col min="2" max="2" width="46.875" style="7" customWidth="1"/>
    <col min="3" max="3" width="8.75390625" style="0" customWidth="1"/>
    <col min="4" max="4" width="16.125" style="0" customWidth="1"/>
    <col min="5" max="5" width="15.875" style="0" customWidth="1"/>
    <col min="6" max="6" width="16.125" style="0" customWidth="1"/>
    <col min="8" max="8" width="11.125" style="0" customWidth="1"/>
    <col min="10" max="10" width="13.125" style="0" customWidth="1"/>
  </cols>
  <sheetData>
    <row r="1" spans="1:7" ht="33.75" customHeight="1">
      <c r="A1" s="30" t="s">
        <v>18</v>
      </c>
      <c r="B1" s="30"/>
      <c r="C1" s="30"/>
      <c r="D1" s="30"/>
      <c r="E1" s="30"/>
      <c r="F1" s="30"/>
      <c r="G1" s="2"/>
    </row>
    <row r="2" spans="1:7" ht="18" customHeight="1">
      <c r="A2" s="32" t="s">
        <v>48</v>
      </c>
      <c r="B2" s="32"/>
      <c r="C2" s="32"/>
      <c r="D2" s="32"/>
      <c r="E2" s="32"/>
      <c r="F2" s="32"/>
      <c r="G2" s="3"/>
    </row>
    <row r="3" spans="1:7" ht="30.75" customHeight="1">
      <c r="A3" s="30" t="s">
        <v>47</v>
      </c>
      <c r="B3" s="30"/>
      <c r="C3" s="30"/>
      <c r="D3" s="30"/>
      <c r="E3" s="30"/>
      <c r="F3" s="30"/>
      <c r="G3" s="4"/>
    </row>
    <row r="4" spans="1:7" ht="24" customHeight="1">
      <c r="A4" s="30" t="s">
        <v>19</v>
      </c>
      <c r="B4" s="30"/>
      <c r="C4" s="30"/>
      <c r="D4" s="30"/>
      <c r="E4" s="30"/>
      <c r="F4" s="30"/>
      <c r="G4" s="4"/>
    </row>
    <row r="5" spans="1:7" ht="41.25" customHeight="1">
      <c r="A5" s="30" t="s">
        <v>15</v>
      </c>
      <c r="B5" s="30"/>
      <c r="C5" s="30"/>
      <c r="D5" s="30"/>
      <c r="E5" s="30"/>
      <c r="F5" s="30"/>
      <c r="G5" s="5"/>
    </row>
    <row r="6" spans="1:7" ht="7.5" customHeight="1">
      <c r="A6" s="36"/>
      <c r="B6" s="36"/>
      <c r="C6" s="36"/>
      <c r="D6" s="36"/>
      <c r="E6" s="36"/>
      <c r="F6" s="36"/>
      <c r="G6" s="6"/>
    </row>
    <row r="7" spans="1:10" ht="15" customHeight="1">
      <c r="A7" s="41" t="s">
        <v>13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2.75" customHeight="1">
      <c r="A8" s="40" t="s">
        <v>0</v>
      </c>
      <c r="B8" s="40" t="s">
        <v>1</v>
      </c>
      <c r="C8" s="42" t="s">
        <v>2</v>
      </c>
      <c r="D8" s="40" t="s">
        <v>16</v>
      </c>
      <c r="E8" s="33" t="s">
        <v>39</v>
      </c>
      <c r="F8" s="33" t="s">
        <v>40</v>
      </c>
      <c r="G8" s="33" t="s">
        <v>41</v>
      </c>
      <c r="H8" s="37" t="s">
        <v>42</v>
      </c>
      <c r="I8" s="40" t="s">
        <v>17</v>
      </c>
      <c r="J8" s="33" t="s">
        <v>3</v>
      </c>
    </row>
    <row r="9" spans="1:10" ht="12.75">
      <c r="A9" s="40"/>
      <c r="B9" s="40"/>
      <c r="C9" s="42"/>
      <c r="D9" s="40"/>
      <c r="E9" s="34"/>
      <c r="F9" s="34"/>
      <c r="G9" s="34"/>
      <c r="H9" s="38"/>
      <c r="I9" s="40"/>
      <c r="J9" s="34"/>
    </row>
    <row r="10" spans="1:10" ht="12.75">
      <c r="A10" s="40"/>
      <c r="B10" s="40"/>
      <c r="C10" s="42"/>
      <c r="D10" s="40"/>
      <c r="E10" s="35"/>
      <c r="F10" s="35"/>
      <c r="G10" s="35"/>
      <c r="H10" s="39"/>
      <c r="I10" s="40"/>
      <c r="J10" s="35"/>
    </row>
    <row r="11" spans="1:10" s="9" customFormat="1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</row>
    <row r="12" spans="1:10" ht="14.25" customHeight="1">
      <c r="A12" s="15"/>
      <c r="B12" s="15" t="s">
        <v>43</v>
      </c>
      <c r="C12" s="15"/>
      <c r="D12" s="15"/>
      <c r="E12" s="15"/>
      <c r="F12" s="15"/>
      <c r="G12" s="15"/>
      <c r="H12" s="15"/>
      <c r="I12" s="14"/>
      <c r="J12" s="14"/>
    </row>
    <row r="13" spans="1:10" ht="14.25" customHeight="1">
      <c r="A13" s="24">
        <v>1</v>
      </c>
      <c r="B13" s="24" t="s">
        <v>20</v>
      </c>
      <c r="C13" s="24" t="s">
        <v>14</v>
      </c>
      <c r="D13" s="25">
        <v>300</v>
      </c>
      <c r="E13" s="16">
        <v>0</v>
      </c>
      <c r="F13" s="16">
        <f>D13*E13</f>
        <v>0</v>
      </c>
      <c r="G13" s="17">
        <v>0.08</v>
      </c>
      <c r="H13" s="16">
        <f>F13*G13</f>
        <v>0</v>
      </c>
      <c r="I13" s="18">
        <f>E13+E13*G13</f>
        <v>0</v>
      </c>
      <c r="J13" s="19">
        <f>F13+H13</f>
        <v>0</v>
      </c>
    </row>
    <row r="14" spans="1:10" ht="14.25" customHeight="1">
      <c r="A14" s="24">
        <v>2</v>
      </c>
      <c r="B14" s="24" t="s">
        <v>21</v>
      </c>
      <c r="C14" s="24" t="s">
        <v>22</v>
      </c>
      <c r="D14" s="25">
        <v>80</v>
      </c>
      <c r="E14" s="16">
        <v>0</v>
      </c>
      <c r="F14" s="16">
        <f aca="true" t="shared" si="0" ref="F14:F33">D14*E14</f>
        <v>0</v>
      </c>
      <c r="G14" s="17">
        <v>0.08</v>
      </c>
      <c r="H14" s="16">
        <f aca="true" t="shared" si="1" ref="H14:H33">F14*G14</f>
        <v>0</v>
      </c>
      <c r="I14" s="18">
        <f aca="true" t="shared" si="2" ref="I14:I33">E14+E14*G14</f>
        <v>0</v>
      </c>
      <c r="J14" s="19">
        <f aca="true" t="shared" si="3" ref="J14:J33">F14+H14</f>
        <v>0</v>
      </c>
    </row>
    <row r="15" spans="1:10" ht="14.25" customHeight="1">
      <c r="A15" s="24">
        <v>3</v>
      </c>
      <c r="B15" s="24" t="s">
        <v>23</v>
      </c>
      <c r="C15" s="24" t="s">
        <v>22</v>
      </c>
      <c r="D15" s="25">
        <v>30</v>
      </c>
      <c r="E15" s="16">
        <v>0</v>
      </c>
      <c r="F15" s="16">
        <f t="shared" si="0"/>
        <v>0</v>
      </c>
      <c r="G15" s="17">
        <v>0.08</v>
      </c>
      <c r="H15" s="16">
        <f t="shared" si="1"/>
        <v>0</v>
      </c>
      <c r="I15" s="18">
        <f t="shared" si="2"/>
        <v>0</v>
      </c>
      <c r="J15" s="19">
        <f t="shared" si="3"/>
        <v>0</v>
      </c>
    </row>
    <row r="16" spans="1:10" ht="14.25" customHeight="1">
      <c r="A16" s="24">
        <v>4</v>
      </c>
      <c r="B16" s="24" t="s">
        <v>44</v>
      </c>
      <c r="C16" s="24" t="s">
        <v>22</v>
      </c>
      <c r="D16" s="25">
        <v>30</v>
      </c>
      <c r="E16" s="16">
        <v>0</v>
      </c>
      <c r="F16" s="16">
        <f t="shared" si="0"/>
        <v>0</v>
      </c>
      <c r="G16" s="17">
        <v>0.08</v>
      </c>
      <c r="H16" s="16">
        <f t="shared" si="1"/>
        <v>0</v>
      </c>
      <c r="I16" s="18">
        <f t="shared" si="2"/>
        <v>0</v>
      </c>
      <c r="J16" s="19">
        <f t="shared" si="3"/>
        <v>0</v>
      </c>
    </row>
    <row r="17" spans="1:10" ht="14.25" customHeight="1">
      <c r="A17" s="24">
        <v>5</v>
      </c>
      <c r="B17" s="24" t="s">
        <v>24</v>
      </c>
      <c r="C17" s="24" t="s">
        <v>14</v>
      </c>
      <c r="D17" s="25">
        <v>50</v>
      </c>
      <c r="E17" s="16">
        <v>0</v>
      </c>
      <c r="F17" s="16">
        <f t="shared" si="0"/>
        <v>0</v>
      </c>
      <c r="G17" s="17">
        <v>0.08</v>
      </c>
      <c r="H17" s="16">
        <f t="shared" si="1"/>
        <v>0</v>
      </c>
      <c r="I17" s="18">
        <f t="shared" si="2"/>
        <v>0</v>
      </c>
      <c r="J17" s="19">
        <f t="shared" si="3"/>
        <v>0</v>
      </c>
    </row>
    <row r="18" spans="1:10" ht="14.25" customHeight="1">
      <c r="A18" s="24">
        <v>6</v>
      </c>
      <c r="B18" s="24" t="s">
        <v>25</v>
      </c>
      <c r="C18" s="24" t="s">
        <v>22</v>
      </c>
      <c r="D18" s="25">
        <v>100</v>
      </c>
      <c r="E18" s="16">
        <v>0</v>
      </c>
      <c r="F18" s="16">
        <f t="shared" si="0"/>
        <v>0</v>
      </c>
      <c r="G18" s="17">
        <v>0.08</v>
      </c>
      <c r="H18" s="16">
        <f t="shared" si="1"/>
        <v>0</v>
      </c>
      <c r="I18" s="18">
        <f t="shared" si="2"/>
        <v>0</v>
      </c>
      <c r="J18" s="19">
        <f t="shared" si="3"/>
        <v>0</v>
      </c>
    </row>
    <row r="19" spans="1:10" ht="14.25" customHeight="1">
      <c r="A19" s="24">
        <v>7</v>
      </c>
      <c r="B19" s="24" t="s">
        <v>26</v>
      </c>
      <c r="C19" s="24" t="s">
        <v>22</v>
      </c>
      <c r="D19" s="25">
        <v>50</v>
      </c>
      <c r="E19" s="16">
        <v>0</v>
      </c>
      <c r="F19" s="16">
        <f t="shared" si="0"/>
        <v>0</v>
      </c>
      <c r="G19" s="17">
        <v>0.08</v>
      </c>
      <c r="H19" s="16">
        <f t="shared" si="1"/>
        <v>0</v>
      </c>
      <c r="I19" s="18">
        <f t="shared" si="2"/>
        <v>0</v>
      </c>
      <c r="J19" s="19">
        <f t="shared" si="3"/>
        <v>0</v>
      </c>
    </row>
    <row r="20" spans="1:10" ht="14.25" customHeight="1">
      <c r="A20" s="24">
        <v>8</v>
      </c>
      <c r="B20" s="24" t="s">
        <v>27</v>
      </c>
      <c r="C20" s="24" t="s">
        <v>14</v>
      </c>
      <c r="D20" s="25">
        <v>400</v>
      </c>
      <c r="E20" s="16">
        <v>0</v>
      </c>
      <c r="F20" s="16">
        <f t="shared" si="0"/>
        <v>0</v>
      </c>
      <c r="G20" s="17">
        <v>0.08</v>
      </c>
      <c r="H20" s="16">
        <f t="shared" si="1"/>
        <v>0</v>
      </c>
      <c r="I20" s="18">
        <f t="shared" si="2"/>
        <v>0</v>
      </c>
      <c r="J20" s="19">
        <f t="shared" si="3"/>
        <v>0</v>
      </c>
    </row>
    <row r="21" spans="1:10" ht="14.25" customHeight="1">
      <c r="A21" s="24">
        <v>9</v>
      </c>
      <c r="B21" s="24" t="s">
        <v>28</v>
      </c>
      <c r="C21" s="24" t="s">
        <v>14</v>
      </c>
      <c r="D21" s="25">
        <v>1050</v>
      </c>
      <c r="E21" s="16">
        <v>0</v>
      </c>
      <c r="F21" s="16">
        <f t="shared" si="0"/>
        <v>0</v>
      </c>
      <c r="G21" s="17">
        <v>0.08</v>
      </c>
      <c r="H21" s="16">
        <f t="shared" si="1"/>
        <v>0</v>
      </c>
      <c r="I21" s="18">
        <f t="shared" si="2"/>
        <v>0</v>
      </c>
      <c r="J21" s="19">
        <f t="shared" si="3"/>
        <v>0</v>
      </c>
    </row>
    <row r="22" spans="1:10" ht="14.25" customHeight="1">
      <c r="A22" s="24">
        <v>10</v>
      </c>
      <c r="B22" s="24" t="s">
        <v>29</v>
      </c>
      <c r="C22" s="24" t="s">
        <v>14</v>
      </c>
      <c r="D22" s="25">
        <v>1050</v>
      </c>
      <c r="E22" s="16">
        <v>0</v>
      </c>
      <c r="F22" s="16">
        <f t="shared" si="0"/>
        <v>0</v>
      </c>
      <c r="G22" s="17">
        <v>0.08</v>
      </c>
      <c r="H22" s="16">
        <f t="shared" si="1"/>
        <v>0</v>
      </c>
      <c r="I22" s="18">
        <f t="shared" si="2"/>
        <v>0</v>
      </c>
      <c r="J22" s="19">
        <f t="shared" si="3"/>
        <v>0</v>
      </c>
    </row>
    <row r="23" spans="1:10" ht="14.25" customHeight="1">
      <c r="A23" s="24">
        <v>11</v>
      </c>
      <c r="B23" s="24" t="s">
        <v>30</v>
      </c>
      <c r="C23" s="24" t="s">
        <v>14</v>
      </c>
      <c r="D23" s="25">
        <v>1050</v>
      </c>
      <c r="E23" s="16">
        <v>0</v>
      </c>
      <c r="F23" s="16">
        <f t="shared" si="0"/>
        <v>0</v>
      </c>
      <c r="G23" s="17">
        <v>0.08</v>
      </c>
      <c r="H23" s="16">
        <f t="shared" si="1"/>
        <v>0</v>
      </c>
      <c r="I23" s="18">
        <f t="shared" si="2"/>
        <v>0</v>
      </c>
      <c r="J23" s="19">
        <f t="shared" si="3"/>
        <v>0</v>
      </c>
    </row>
    <row r="24" spans="1:10" ht="14.25" customHeight="1">
      <c r="A24" s="24">
        <v>12</v>
      </c>
      <c r="B24" s="24" t="s">
        <v>31</v>
      </c>
      <c r="C24" s="24" t="s">
        <v>22</v>
      </c>
      <c r="D24" s="25">
        <v>3</v>
      </c>
      <c r="E24" s="16">
        <v>0</v>
      </c>
      <c r="F24" s="16">
        <f t="shared" si="0"/>
        <v>0</v>
      </c>
      <c r="G24" s="17">
        <v>0.08</v>
      </c>
      <c r="H24" s="16">
        <f t="shared" si="1"/>
        <v>0</v>
      </c>
      <c r="I24" s="18">
        <f t="shared" si="2"/>
        <v>0</v>
      </c>
      <c r="J24" s="19">
        <f t="shared" si="3"/>
        <v>0</v>
      </c>
    </row>
    <row r="25" spans="1:10" ht="14.25" customHeight="1">
      <c r="A25" s="24">
        <v>13</v>
      </c>
      <c r="B25" s="24" t="s">
        <v>32</v>
      </c>
      <c r="C25" s="24" t="s">
        <v>22</v>
      </c>
      <c r="D25" s="25">
        <v>120</v>
      </c>
      <c r="E25" s="16">
        <v>0</v>
      </c>
      <c r="F25" s="16">
        <f t="shared" si="0"/>
        <v>0</v>
      </c>
      <c r="G25" s="17">
        <v>0.08</v>
      </c>
      <c r="H25" s="16">
        <f t="shared" si="1"/>
        <v>0</v>
      </c>
      <c r="I25" s="18">
        <f t="shared" si="2"/>
        <v>0</v>
      </c>
      <c r="J25" s="19">
        <f t="shared" si="3"/>
        <v>0</v>
      </c>
    </row>
    <row r="26" spans="1:10" ht="14.25" customHeight="1">
      <c r="A26" s="24">
        <v>14</v>
      </c>
      <c r="B26" s="24" t="s">
        <v>33</v>
      </c>
      <c r="C26" s="24" t="s">
        <v>22</v>
      </c>
      <c r="D26" s="25">
        <v>30</v>
      </c>
      <c r="E26" s="16">
        <v>0</v>
      </c>
      <c r="F26" s="16">
        <f t="shared" si="0"/>
        <v>0</v>
      </c>
      <c r="G26" s="17">
        <v>0.08</v>
      </c>
      <c r="H26" s="16">
        <f t="shared" si="1"/>
        <v>0</v>
      </c>
      <c r="I26" s="18">
        <f t="shared" si="2"/>
        <v>0</v>
      </c>
      <c r="J26" s="19">
        <f t="shared" si="3"/>
        <v>0</v>
      </c>
    </row>
    <row r="27" spans="1:10" ht="14.25" customHeight="1">
      <c r="A27" s="24">
        <v>15</v>
      </c>
      <c r="B27" s="24" t="s">
        <v>34</v>
      </c>
      <c r="C27" s="24" t="s">
        <v>22</v>
      </c>
      <c r="D27" s="25">
        <v>30</v>
      </c>
      <c r="E27" s="16">
        <v>0</v>
      </c>
      <c r="F27" s="16">
        <f t="shared" si="0"/>
        <v>0</v>
      </c>
      <c r="G27" s="17">
        <v>0.08</v>
      </c>
      <c r="H27" s="16">
        <f t="shared" si="1"/>
        <v>0</v>
      </c>
      <c r="I27" s="18">
        <f t="shared" si="2"/>
        <v>0</v>
      </c>
      <c r="J27" s="19">
        <f t="shared" si="3"/>
        <v>0</v>
      </c>
    </row>
    <row r="28" spans="1:10" ht="14.25" customHeight="1">
      <c r="A28" s="24">
        <v>16</v>
      </c>
      <c r="B28" s="24" t="s">
        <v>45</v>
      </c>
      <c r="C28" s="24" t="s">
        <v>22</v>
      </c>
      <c r="D28" s="25">
        <v>100</v>
      </c>
      <c r="E28" s="16">
        <v>0</v>
      </c>
      <c r="F28" s="16">
        <f t="shared" si="0"/>
        <v>0</v>
      </c>
      <c r="G28" s="17">
        <v>0.08</v>
      </c>
      <c r="H28" s="16">
        <f t="shared" si="1"/>
        <v>0</v>
      </c>
      <c r="I28" s="18">
        <f t="shared" si="2"/>
        <v>0</v>
      </c>
      <c r="J28" s="19">
        <f t="shared" si="3"/>
        <v>0</v>
      </c>
    </row>
    <row r="29" spans="1:10" ht="14.25" customHeight="1">
      <c r="A29" s="24">
        <v>17</v>
      </c>
      <c r="B29" s="24" t="s">
        <v>35</v>
      </c>
      <c r="C29" s="24" t="s">
        <v>14</v>
      </c>
      <c r="D29" s="26">
        <v>2000</v>
      </c>
      <c r="E29" s="16">
        <v>0</v>
      </c>
      <c r="F29" s="16">
        <f t="shared" si="0"/>
        <v>0</v>
      </c>
      <c r="G29" s="17">
        <v>0.08</v>
      </c>
      <c r="H29" s="16">
        <f t="shared" si="1"/>
        <v>0</v>
      </c>
      <c r="I29" s="18">
        <f t="shared" si="2"/>
        <v>0</v>
      </c>
      <c r="J29" s="19">
        <f t="shared" si="3"/>
        <v>0</v>
      </c>
    </row>
    <row r="30" spans="1:10" ht="14.25" customHeight="1">
      <c r="A30" s="24">
        <v>18</v>
      </c>
      <c r="B30" s="24" t="s">
        <v>36</v>
      </c>
      <c r="C30" s="24" t="s">
        <v>22</v>
      </c>
      <c r="D30" s="25">
        <v>50</v>
      </c>
      <c r="E30" s="16">
        <v>0</v>
      </c>
      <c r="F30" s="16">
        <f t="shared" si="0"/>
        <v>0</v>
      </c>
      <c r="G30" s="17">
        <v>0.08</v>
      </c>
      <c r="H30" s="16">
        <f t="shared" si="1"/>
        <v>0</v>
      </c>
      <c r="I30" s="18">
        <f t="shared" si="2"/>
        <v>0</v>
      </c>
      <c r="J30" s="19">
        <f t="shared" si="3"/>
        <v>0</v>
      </c>
    </row>
    <row r="31" spans="1:10" ht="14.25" customHeight="1">
      <c r="A31" s="24">
        <v>19</v>
      </c>
      <c r="B31" s="24" t="s">
        <v>37</v>
      </c>
      <c r="C31" s="24" t="s">
        <v>22</v>
      </c>
      <c r="D31" s="25">
        <v>50</v>
      </c>
      <c r="E31" s="16">
        <v>0</v>
      </c>
      <c r="F31" s="16">
        <f t="shared" si="0"/>
        <v>0</v>
      </c>
      <c r="G31" s="17">
        <v>0.08</v>
      </c>
      <c r="H31" s="16">
        <f t="shared" si="1"/>
        <v>0</v>
      </c>
      <c r="I31" s="18">
        <f t="shared" si="2"/>
        <v>0</v>
      </c>
      <c r="J31" s="19">
        <f t="shared" si="3"/>
        <v>0</v>
      </c>
    </row>
    <row r="32" spans="1:10" ht="14.25" customHeight="1">
      <c r="A32" s="24">
        <v>20</v>
      </c>
      <c r="B32" s="24" t="s">
        <v>46</v>
      </c>
      <c r="C32" s="24" t="s">
        <v>22</v>
      </c>
      <c r="D32" s="25">
        <v>50</v>
      </c>
      <c r="E32" s="16">
        <v>0</v>
      </c>
      <c r="F32" s="16">
        <f t="shared" si="0"/>
        <v>0</v>
      </c>
      <c r="G32" s="17">
        <v>0.08</v>
      </c>
      <c r="H32" s="16">
        <f t="shared" si="1"/>
        <v>0</v>
      </c>
      <c r="I32" s="18">
        <f t="shared" si="2"/>
        <v>0</v>
      </c>
      <c r="J32" s="19">
        <f t="shared" si="3"/>
        <v>0</v>
      </c>
    </row>
    <row r="33" spans="1:10" ht="12.75">
      <c r="A33" s="24">
        <v>21</v>
      </c>
      <c r="B33" s="24" t="s">
        <v>38</v>
      </c>
      <c r="C33" s="24" t="s">
        <v>14</v>
      </c>
      <c r="D33" s="25">
        <v>100</v>
      </c>
      <c r="E33" s="16">
        <v>0</v>
      </c>
      <c r="F33" s="16">
        <f t="shared" si="0"/>
        <v>0</v>
      </c>
      <c r="G33" s="17">
        <v>0.08</v>
      </c>
      <c r="H33" s="16">
        <f t="shared" si="1"/>
        <v>0</v>
      </c>
      <c r="I33" s="18">
        <f t="shared" si="2"/>
        <v>0</v>
      </c>
      <c r="J33" s="19">
        <f t="shared" si="3"/>
        <v>0</v>
      </c>
    </row>
    <row r="34" spans="1:10" ht="12.75">
      <c r="A34" s="20"/>
      <c r="B34" s="11" t="s">
        <v>4</v>
      </c>
      <c r="C34" s="11" t="s">
        <v>5</v>
      </c>
      <c r="D34" s="11" t="s">
        <v>5</v>
      </c>
      <c r="E34" s="29" t="s">
        <v>5</v>
      </c>
      <c r="F34" s="28">
        <f>SUM(F13:F33)</f>
        <v>0</v>
      </c>
      <c r="G34" s="11"/>
      <c r="H34" s="28">
        <f>SUM(H13:H33)</f>
        <v>0</v>
      </c>
      <c r="I34" s="27">
        <f>SUM(I13:I33)</f>
        <v>0</v>
      </c>
      <c r="J34" s="21">
        <f>SUM(J13:J33)</f>
        <v>0</v>
      </c>
    </row>
    <row r="35" spans="1:2" ht="12.75">
      <c r="A35" s="1" t="s">
        <v>6</v>
      </c>
      <c r="B35"/>
    </row>
    <row r="36" spans="1:9" ht="12.75">
      <c r="A36" s="1" t="s">
        <v>7</v>
      </c>
      <c r="B36"/>
      <c r="C36" s="31"/>
      <c r="D36" s="31"/>
      <c r="E36" s="12"/>
      <c r="F36" s="12"/>
      <c r="G36" s="12"/>
      <c r="H36" s="12"/>
      <c r="I36" s="1"/>
    </row>
    <row r="37" spans="1:8" ht="12.75">
      <c r="A37" s="1" t="s">
        <v>8</v>
      </c>
      <c r="B37"/>
      <c r="C37" s="31"/>
      <c r="D37" s="31"/>
      <c r="E37" s="12"/>
      <c r="F37" s="12"/>
      <c r="G37" s="12"/>
      <c r="H37" s="12"/>
    </row>
    <row r="38" spans="1:9" ht="12.75">
      <c r="A38" s="1" t="s">
        <v>9</v>
      </c>
      <c r="B38"/>
      <c r="C38" s="12"/>
      <c r="D38" s="12"/>
      <c r="E38" s="12"/>
      <c r="F38" s="12"/>
      <c r="G38" s="12"/>
      <c r="H38" s="12"/>
      <c r="I38" s="1"/>
    </row>
    <row r="39" spans="1:9" ht="12.75">
      <c r="A39" s="1"/>
      <c r="B39"/>
      <c r="C39" s="12"/>
      <c r="D39" s="12"/>
      <c r="E39" s="12"/>
      <c r="F39" s="12"/>
      <c r="G39" s="12"/>
      <c r="H39" s="12"/>
      <c r="I39" s="1"/>
    </row>
    <row r="40" spans="2:3" ht="12.75">
      <c r="B40"/>
      <c r="C40" s="8" t="s">
        <v>10</v>
      </c>
    </row>
    <row r="41" spans="3:8" ht="12.75">
      <c r="C41" s="22" t="s">
        <v>11</v>
      </c>
      <c r="D41" s="23"/>
      <c r="E41" s="23"/>
      <c r="F41" s="23"/>
      <c r="G41" s="23"/>
      <c r="H41" s="23"/>
    </row>
    <row r="42" spans="3:8" ht="12.75">
      <c r="C42" s="22" t="s">
        <v>12</v>
      </c>
      <c r="D42" s="23"/>
      <c r="E42" s="23"/>
      <c r="F42" s="23"/>
      <c r="G42" s="23"/>
      <c r="H42" s="23"/>
    </row>
  </sheetData>
  <sheetProtection/>
  <mergeCells count="19">
    <mergeCell ref="H8:H10"/>
    <mergeCell ref="I8:I10"/>
    <mergeCell ref="A7:J7"/>
    <mergeCell ref="F8:F10"/>
    <mergeCell ref="A8:A10"/>
    <mergeCell ref="B8:B10"/>
    <mergeCell ref="C8:C10"/>
    <mergeCell ref="D8:D10"/>
    <mergeCell ref="J8:J10"/>
    <mergeCell ref="G8:G10"/>
    <mergeCell ref="A4:F4"/>
    <mergeCell ref="C36:D36"/>
    <mergeCell ref="C37:D37"/>
    <mergeCell ref="A1:F1"/>
    <mergeCell ref="A2:F2"/>
    <mergeCell ref="A3:F3"/>
    <mergeCell ref="A5:F5"/>
    <mergeCell ref="E8:E10"/>
    <mergeCell ref="A6:F6"/>
  </mergeCells>
  <printOptions horizontalCentered="1"/>
  <pageMargins left="0.7874015748031497" right="0.7874015748031497" top="0.9448818897637796" bottom="0.3937007874015748" header="0.5118110236220472" footer="0.31496062992125984"/>
  <pageSetup horizontalDpi="600" verticalDpi="600" orientation="landscape" paperSize="9" scale="10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7:D17"/>
  <sheetViews>
    <sheetView zoomScalePageLayoutView="0" workbookViewId="0" topLeftCell="A1">
      <selection activeCell="G34" sqref="G34:G35"/>
    </sheetView>
  </sheetViews>
  <sheetFormatPr defaultColWidth="9.00390625" defaultRowHeight="12.75"/>
  <sheetData>
    <row r="17" ht="12.75">
      <c r="D17" s="1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Ewelina Kordek</cp:lastModifiedBy>
  <cp:lastPrinted>2019-11-20T06:57:05Z</cp:lastPrinted>
  <dcterms:created xsi:type="dcterms:W3CDTF">1997-02-26T13:46:56Z</dcterms:created>
  <dcterms:modified xsi:type="dcterms:W3CDTF">2024-01-17T15:03:26Z</dcterms:modified>
  <cp:category/>
  <cp:version/>
  <cp:contentType/>
  <cp:contentStatus/>
</cp:coreProperties>
</file>