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WESTORSKI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<sst xmlns="http://schemas.openxmlformats.org/spreadsheetml/2006/main" count="50" uniqueCount="38">
  <si>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</si>
  <si>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</si>
  <si>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</si>
  <si>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</si>
  <si>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</si>
  <si>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</si>
  <si>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</si>
  <si>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t>PRZEPUST</t>
  </si>
  <si>
    <t>mb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</si>
  <si>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</si>
  <si>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Razem:</t>
  </si>
  <si>
    <t>Vat 23%</t>
  </si>
  <si>
    <t>Brutto</t>
  </si>
  <si>
    <t>ELEMENTY BEZPIECZEŃSTWA</t>
  </si>
  <si>
    <r>
      <t>m</t>
    </r>
    <r>
      <rPr>
        <vertAlign val="superscript"/>
        <sz val="10"/>
        <rFont val="Times New Roman"/>
        <family val="1"/>
      </rPr>
      <t>3</t>
    </r>
  </si>
  <si>
    <t xml:space="preserve">naprawa odwodnienienia liniowego kamieniem polnym na podbudowie cementowo - piaskowej </t>
  </si>
  <si>
    <t>PRACE ROZBIÓRKOWE/PRZYGOTOWAWCZE</t>
  </si>
  <si>
    <t>m2</t>
  </si>
  <si>
    <t>rozbiórka uszkodzonych betonowych elementów  przepustu - przyczółka wraz z utylizacją</t>
  </si>
  <si>
    <t>szt.</t>
  </si>
  <si>
    <t xml:space="preserve">obrukowanie wylotu przepustu  kamieniem na podbudowie cementowo - piaskowej </t>
  </si>
  <si>
    <t xml:space="preserve"> wykonanie nasypu oraz formowanie skarp z zagęszczeniem </t>
  </si>
  <si>
    <t>NAWIERZCHNIE/ELEMNTY ULIC</t>
  </si>
  <si>
    <t>umocnienie dna rowu narzutem w postaci kamienia polnego o średnicy 30-70 cm przy wylocie przepustu celem ograniczenia spływu wód</t>
  </si>
  <si>
    <t>Remont przepustu w msc. Brąswałd w ciągu drogi powiatowej Nr 1501N w km 4+060</t>
  </si>
  <si>
    <t>demontaż uszkodzonego wpustu ściekowego ulicznego  żeliwnego oraz rozbiórka uszkodzonych elementów odpływu liniowego wraz z utylizacją</t>
  </si>
  <si>
    <t>rozbiórka elementów chodnika z kostki typu polbruk wraz z obrzeżem i krawężnikiem wraz z utylizacją</t>
  </si>
  <si>
    <t xml:space="preserve">montaż przyczółka  przepustu ze skrzydełkami przy wylocie  ( średnica przepustu Ø 800 mm) </t>
  </si>
  <si>
    <t xml:space="preserve">Mechaniczne frezowanie istniejącej nawierzchni bitumicznej  w celu nawiązania z nową nawierzcnią 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</si>
  <si>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</si>
  <si>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ułożenie kostki chodnikowej gr 6cm na podsypce cementowo piaskowej  gr. 4cm i podbudowie z kruszywa łamanego stabilizowanego mechanicznie 0/31,5 gr 20 cm (80% materiału z rozbiórki) wraz z obrzeżem i krawęznikiem</t>
  </si>
  <si>
    <t xml:space="preserve">montaż  barier energochłonnych typu N2W4A </t>
  </si>
  <si>
    <t>wykonanie cokołu betonowego o  grubości 30 cm,  wraz z montażem słupków metalowych i siatki stalowej/ogrodzenie</t>
  </si>
  <si>
    <t xml:space="preserve">demontaż  ogrodzenia </t>
  </si>
  <si>
    <t>Wykonanie nawierzchni z betonu asfaltowego AC11S gr. 4 cm (KR3) wraz z oczyszczeniem i skropieniem podłoża</t>
  </si>
  <si>
    <t>montaż  barier typu olsztyńskiego</t>
  </si>
  <si>
    <t>montaż studzienki ściekowej ulicznej betonowej o śr.500 mm z włazem żeliwnym z osadnikiem bez syfonu</t>
  </si>
  <si>
    <t>KOSZTORYS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</si>
</sst>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&quot; &quot;#,##0.00&quot; &quot;[$zł-415]&quot; &quot;;&quot;-&quot;#,##0.00&quot; &quot;[$zł-415]&quot; &quot;;&quot; -&quot;00&quot; &quot;[$zł-415]&quot; &quot;;&quot; &quot;@&quot; &quot;"/>
    <numFmt numFmtId="173" formatCode="#,##0.00&quot; &quot;[$zł-415];[Red]&quot;-&quot;#,##0.00&quot; &quot;[$zł-415]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1" fillId="35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173" fontId="51" fillId="0" borderId="10" xfId="53" applyNumberFormat="1" applyFont="1" applyBorder="1" applyAlignment="1">
      <alignment horizontal="center" vertical="center" wrapText="1"/>
      <protection/>
    </xf>
    <xf numFmtId="166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51" fillId="0" borderId="10" xfId="64" applyNumberFormat="1" applyFont="1" applyFill="1" applyBorder="1" applyAlignment="1">
      <alignment horizontal="center" vertical="center"/>
    </xf>
    <xf numFmtId="4" fontId="51" fillId="35" borderId="10" xfId="64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45" zoomScaleNormal="145" zoomScalePageLayoutView="0" workbookViewId="0" topLeftCell="A1">
      <selection activeCell="G19" sqref="G19"/>
    </sheetView>
  </sheetViews>
  <sheetFormatPr defaultColWidth="10.5" defaultRowHeight="14.25"/>
  <cols>
    <col min="1" max="1" width="3.59765625" style="1" customWidth="1"/>
    <col min="2" max="2" width="33.5" style="1" customWidth="1"/>
    <col min="3" max="3" width="7" style="1" customWidth="1"/>
    <col min="4" max="4" width="8.59765625" style="1" customWidth="1"/>
    <col min="5" max="5" width="15.19921875" style="1" customWidth="1"/>
    <col min="6" max="6" width="23" style="2" customWidth="1"/>
    <col min="7" max="253" width="9" style="1" customWidth="1"/>
    <col min="254" max="254" width="10.5" style="3" customWidth="1"/>
  </cols>
  <sheetData>
    <row r="1" spans="1:6" ht="14.25">
      <c r="A1" s="57" t="s">
        <v>37</v>
      </c>
      <c r="B1" s="58"/>
      <c r="C1" s="58"/>
      <c r="D1" s="58"/>
      <c r="E1" s="58"/>
      <c r="F1" s="58"/>
    </row>
    <row r="2" spans="1:6" ht="15.75">
      <c r="A2" s="61" t="s">
        <v>24</v>
      </c>
      <c r="B2" s="61"/>
      <c r="C2" s="61"/>
      <c r="D2" s="61"/>
      <c r="E2" s="61"/>
      <c r="F2" s="61"/>
    </row>
    <row r="3" spans="1:6" ht="14.25">
      <c r="A3" s="37" t="s">
        <v>0</v>
      </c>
      <c r="B3" s="37" t="s">
        <v>1</v>
      </c>
      <c r="C3" s="62" t="s">
        <v>2</v>
      </c>
      <c r="D3" s="62"/>
      <c r="E3" s="38" t="s">
        <v>3</v>
      </c>
      <c r="F3" s="39" t="s">
        <v>4</v>
      </c>
    </row>
    <row r="4" spans="1:6" ht="25.5">
      <c r="A4" s="22"/>
      <c r="B4" s="22"/>
      <c r="C4" s="22" t="s">
        <v>2</v>
      </c>
      <c r="D4" s="22" t="s">
        <v>5</v>
      </c>
      <c r="E4" s="29" t="s">
        <v>6</v>
      </c>
      <c r="F4" s="24" t="s">
        <v>6</v>
      </c>
    </row>
    <row r="5" spans="1:6" ht="14.25">
      <c r="A5" s="63"/>
      <c r="B5" s="63"/>
      <c r="C5" s="63"/>
      <c r="D5" s="63"/>
      <c r="E5" s="63"/>
      <c r="F5" s="63"/>
    </row>
    <row r="6" spans="1:6" ht="14.25">
      <c r="A6" s="59" t="s">
        <v>16</v>
      </c>
      <c r="B6" s="59"/>
      <c r="C6" s="59"/>
      <c r="D6" s="59"/>
      <c r="E6" s="59"/>
      <c r="F6" s="59"/>
    </row>
    <row r="7" spans="1:6" ht="14.25">
      <c r="A7" s="22"/>
      <c r="B7" s="22"/>
      <c r="C7" s="22"/>
      <c r="D7" s="22"/>
      <c r="E7" s="29"/>
      <c r="F7" s="30">
        <f>SUM(F8:F12)</f>
        <v>0</v>
      </c>
    </row>
    <row r="8" spans="1:6" ht="38.25">
      <c r="A8" s="28">
        <v>1</v>
      </c>
      <c r="B8" s="28" t="s">
        <v>26</v>
      </c>
      <c r="C8" s="36" t="s">
        <v>17</v>
      </c>
      <c r="D8" s="28">
        <v>20</v>
      </c>
      <c r="E8" s="40">
        <v>0</v>
      </c>
      <c r="F8" s="41">
        <f>D8*E8</f>
        <v>0</v>
      </c>
    </row>
    <row r="9" spans="1:6" ht="51">
      <c r="A9" s="28">
        <v>2</v>
      </c>
      <c r="B9" s="28" t="s">
        <v>25</v>
      </c>
      <c r="C9" s="36" t="s">
        <v>19</v>
      </c>
      <c r="D9" s="28">
        <v>1</v>
      </c>
      <c r="E9" s="40">
        <v>0</v>
      </c>
      <c r="F9" s="41">
        <f>D9*E9</f>
        <v>0</v>
      </c>
    </row>
    <row r="10" spans="1:6" ht="14.25">
      <c r="A10" s="28">
        <v>3</v>
      </c>
      <c r="B10" s="28" t="s">
        <v>33</v>
      </c>
      <c r="C10" s="36" t="s">
        <v>8</v>
      </c>
      <c r="D10" s="28">
        <v>5</v>
      </c>
      <c r="E10" s="40">
        <v>0</v>
      </c>
      <c r="F10" s="41">
        <f>D10*E10</f>
        <v>0</v>
      </c>
    </row>
    <row r="11" spans="1:6" ht="38.25">
      <c r="A11" s="28">
        <v>4</v>
      </c>
      <c r="B11" s="28" t="s">
        <v>18</v>
      </c>
      <c r="C11" s="28" t="s">
        <v>14</v>
      </c>
      <c r="D11" s="28">
        <v>5</v>
      </c>
      <c r="E11" s="32">
        <v>0</v>
      </c>
      <c r="F11" s="41">
        <f>D11*E11</f>
        <v>0</v>
      </c>
    </row>
    <row r="12" spans="1:6" ht="38.25">
      <c r="A12" s="31">
        <v>5</v>
      </c>
      <c r="B12" s="52" t="s">
        <v>28</v>
      </c>
      <c r="C12" s="52" t="s">
        <v>17</v>
      </c>
      <c r="D12" s="52">
        <v>60</v>
      </c>
      <c r="E12" s="67">
        <v>0</v>
      </c>
      <c r="F12" s="54">
        <f>D12*E12</f>
        <v>0</v>
      </c>
    </row>
    <row r="13" spans="1:6" ht="14.25">
      <c r="A13" s="28"/>
      <c r="B13" s="28"/>
      <c r="C13" s="28"/>
      <c r="D13" s="28"/>
      <c r="E13" s="32"/>
      <c r="F13" s="41"/>
    </row>
    <row r="14" spans="1:6" ht="14.25">
      <c r="A14" s="64" t="s">
        <v>7</v>
      </c>
      <c r="B14" s="64"/>
      <c r="C14" s="64"/>
      <c r="D14" s="64"/>
      <c r="E14" s="64"/>
      <c r="F14" s="64"/>
    </row>
    <row r="15" spans="1:6" ht="14.25">
      <c r="A15" s="28"/>
      <c r="B15" s="28"/>
      <c r="C15" s="28"/>
      <c r="D15" s="28"/>
      <c r="E15" s="40"/>
      <c r="F15" s="42">
        <f>SUM(F16:F20)</f>
        <v>0</v>
      </c>
    </row>
    <row r="16" spans="1:6" ht="25.5">
      <c r="A16" s="43">
        <v>6</v>
      </c>
      <c r="B16" s="28" t="s">
        <v>27</v>
      </c>
      <c r="C16" s="28" t="s">
        <v>19</v>
      </c>
      <c r="D16" s="28">
        <v>1</v>
      </c>
      <c r="E16" s="32">
        <v>0</v>
      </c>
      <c r="F16" s="41">
        <f>D16*E16</f>
        <v>0</v>
      </c>
    </row>
    <row r="17" spans="1:6" ht="25.5">
      <c r="A17" s="21">
        <v>7</v>
      </c>
      <c r="B17" s="22" t="s">
        <v>21</v>
      </c>
      <c r="C17" s="22" t="s">
        <v>17</v>
      </c>
      <c r="D17" s="22">
        <v>38</v>
      </c>
      <c r="E17" s="23">
        <v>0</v>
      </c>
      <c r="F17" s="24">
        <f>D17*E17</f>
        <v>0</v>
      </c>
    </row>
    <row r="18" spans="1:6" ht="25.5">
      <c r="A18" s="21">
        <v>8</v>
      </c>
      <c r="B18" s="20" t="s">
        <v>20</v>
      </c>
      <c r="C18" s="22" t="s">
        <v>9</v>
      </c>
      <c r="D18" s="22">
        <v>38</v>
      </c>
      <c r="E18" s="23">
        <v>0</v>
      </c>
      <c r="F18" s="24">
        <f>D18*E18</f>
        <v>0</v>
      </c>
    </row>
    <row r="19" spans="1:6" ht="25.5">
      <c r="A19" s="21">
        <v>9</v>
      </c>
      <c r="B19" s="20" t="s">
        <v>15</v>
      </c>
      <c r="C19" s="22" t="s">
        <v>8</v>
      </c>
      <c r="D19" s="22">
        <v>15</v>
      </c>
      <c r="E19" s="23">
        <v>0</v>
      </c>
      <c r="F19" s="24">
        <f>D19*E19</f>
        <v>0</v>
      </c>
    </row>
    <row r="20" spans="1:6" ht="51">
      <c r="A20" s="21">
        <v>10</v>
      </c>
      <c r="B20" s="20" t="s">
        <v>23</v>
      </c>
      <c r="C20" s="28" t="s">
        <v>14</v>
      </c>
      <c r="D20" s="22">
        <v>3</v>
      </c>
      <c r="E20" s="23">
        <v>0</v>
      </c>
      <c r="F20" s="24">
        <f>D20*E20</f>
        <v>0</v>
      </c>
    </row>
    <row r="21" spans="1:6" ht="14.25">
      <c r="A21" s="59" t="s">
        <v>22</v>
      </c>
      <c r="B21" s="59"/>
      <c r="C21" s="59"/>
      <c r="D21" s="59"/>
      <c r="E21" s="59"/>
      <c r="F21" s="59"/>
    </row>
    <row r="22" spans="1:6" ht="14.25">
      <c r="A22" s="22"/>
      <c r="B22" s="22"/>
      <c r="C22" s="22"/>
      <c r="D22" s="22"/>
      <c r="E22" s="29"/>
      <c r="F22" s="30">
        <f>SUM(F23:F26)</f>
        <v>0</v>
      </c>
    </row>
    <row r="23" spans="1:6" ht="76.5">
      <c r="A23" s="31">
        <v>11</v>
      </c>
      <c r="B23" s="36" t="s">
        <v>30</v>
      </c>
      <c r="C23" s="31" t="s">
        <v>9</v>
      </c>
      <c r="D23" s="28">
        <v>20</v>
      </c>
      <c r="E23" s="32">
        <v>0</v>
      </c>
      <c r="F23" s="33">
        <f>D23*E23</f>
        <v>0</v>
      </c>
    </row>
    <row r="24" spans="1:6" ht="38.25">
      <c r="A24" s="31">
        <v>12</v>
      </c>
      <c r="B24" s="36" t="s">
        <v>32</v>
      </c>
      <c r="C24" s="31" t="s">
        <v>8</v>
      </c>
      <c r="D24" s="28">
        <v>5</v>
      </c>
      <c r="E24" s="32">
        <v>0</v>
      </c>
      <c r="F24" s="33">
        <f>D24*E24</f>
        <v>0</v>
      </c>
    </row>
    <row r="25" spans="1:6" ht="38.25">
      <c r="A25" s="35">
        <v>13</v>
      </c>
      <c r="B25" s="28" t="s">
        <v>36</v>
      </c>
      <c r="C25" s="31" t="s">
        <v>19</v>
      </c>
      <c r="D25" s="28">
        <v>1</v>
      </c>
      <c r="E25" s="34">
        <v>0</v>
      </c>
      <c r="F25" s="44">
        <f>D25*E25</f>
        <v>0</v>
      </c>
    </row>
    <row r="26" spans="1:6" ht="38.25">
      <c r="A26" s="35">
        <v>14</v>
      </c>
      <c r="B26" s="53" t="s">
        <v>34</v>
      </c>
      <c r="C26" s="53" t="s">
        <v>29</v>
      </c>
      <c r="D26" s="53">
        <v>60</v>
      </c>
      <c r="E26" s="66">
        <v>0</v>
      </c>
      <c r="F26" s="54">
        <f>D26*E26</f>
        <v>0</v>
      </c>
    </row>
    <row r="27" spans="1:6" ht="14.25">
      <c r="A27" s="59" t="s">
        <v>13</v>
      </c>
      <c r="B27" s="59"/>
      <c r="C27" s="59"/>
      <c r="D27" s="59"/>
      <c r="E27" s="59"/>
      <c r="F27" s="59"/>
    </row>
    <row r="28" spans="1:6" ht="14.25">
      <c r="A28" s="45"/>
      <c r="B28" s="45"/>
      <c r="C28" s="45"/>
      <c r="D28" s="47"/>
      <c r="E28" s="45"/>
      <c r="F28" s="55">
        <f>F20+F30</f>
        <v>0</v>
      </c>
    </row>
    <row r="29" spans="1:6" ht="14.25">
      <c r="A29" s="56">
        <v>15</v>
      </c>
      <c r="B29" s="26" t="s">
        <v>35</v>
      </c>
      <c r="C29" s="26" t="s">
        <v>8</v>
      </c>
      <c r="D29" s="48">
        <v>5</v>
      </c>
      <c r="E29" s="27">
        <v>0</v>
      </c>
      <c r="F29" s="41">
        <f>D29*E29</f>
        <v>0</v>
      </c>
    </row>
    <row r="30" spans="1:6" ht="14.25">
      <c r="A30" s="25">
        <v>16</v>
      </c>
      <c r="B30" s="26" t="s">
        <v>31</v>
      </c>
      <c r="C30" s="26" t="s">
        <v>8</v>
      </c>
      <c r="D30" s="48">
        <v>12</v>
      </c>
      <c r="E30" s="27">
        <v>0</v>
      </c>
      <c r="F30" s="41">
        <f>D30*E30</f>
        <v>0</v>
      </c>
    </row>
    <row r="31" spans="1:6" ht="14.25">
      <c r="A31" s="21"/>
      <c r="B31" s="21"/>
      <c r="C31" s="21"/>
      <c r="D31" s="49"/>
      <c r="E31" s="46" t="s">
        <v>10</v>
      </c>
      <c r="F31" s="30">
        <f>F22+F15+F7+F28</f>
        <v>0</v>
      </c>
    </row>
    <row r="32" spans="1:6" ht="14.25">
      <c r="A32" s="18"/>
      <c r="B32" s="18"/>
      <c r="C32" s="18"/>
      <c r="D32" s="18"/>
      <c r="E32" s="50" t="s">
        <v>11</v>
      </c>
      <c r="F32" s="51">
        <f>F31*0.23</f>
        <v>0</v>
      </c>
    </row>
    <row r="33" spans="1:6" ht="14.25">
      <c r="A33" s="4"/>
      <c r="B33" s="5"/>
      <c r="C33" s="4"/>
      <c r="D33" s="4"/>
      <c r="E33" s="50" t="s">
        <v>12</v>
      </c>
      <c r="F33" s="51">
        <f>F31+F32</f>
        <v>0</v>
      </c>
    </row>
    <row r="35" spans="2:3" ht="14.25">
      <c r="B35" s="7"/>
      <c r="C35" s="7"/>
    </row>
    <row r="36" spans="2:3" ht="14.25">
      <c r="B36" s="7"/>
      <c r="C36" s="7"/>
    </row>
    <row r="37" ht="14.25">
      <c r="B37" s="8"/>
    </row>
    <row r="38" spans="1:5" ht="14.25">
      <c r="A38" s="6"/>
      <c r="B38" s="8"/>
      <c r="E38" s="9"/>
    </row>
    <row r="39" spans="1:2" ht="14.25">
      <c r="A39" s="6"/>
      <c r="B39" s="10"/>
    </row>
    <row r="40" spans="1:6" ht="14.25">
      <c r="A40" s="7"/>
      <c r="B40" s="6"/>
      <c r="C40" s="6"/>
      <c r="D40" s="6"/>
      <c r="E40" s="6"/>
      <c r="F40" s="12"/>
    </row>
    <row r="41" spans="1:6" ht="14.25">
      <c r="A41" s="7"/>
      <c r="B41" s="13"/>
      <c r="C41" s="6"/>
      <c r="D41" s="6"/>
      <c r="E41" s="14"/>
      <c r="F41" s="12"/>
    </row>
    <row r="42" spans="1:6" ht="14.25">
      <c r="A42" s="7"/>
      <c r="B42" s="7"/>
      <c r="C42" s="7"/>
      <c r="D42" s="7"/>
      <c r="E42" s="15"/>
      <c r="F42" s="16"/>
    </row>
    <row r="43" spans="1:6" ht="14.25">
      <c r="A43" s="60"/>
      <c r="B43" s="60"/>
      <c r="C43" s="60"/>
      <c r="D43" s="60"/>
      <c r="E43" s="60"/>
      <c r="F43" s="60"/>
    </row>
    <row r="44" spans="1:6" ht="14.25">
      <c r="A44" s="65"/>
      <c r="B44" s="65"/>
      <c r="C44" s="65"/>
      <c r="D44" s="65"/>
      <c r="E44" s="65"/>
      <c r="F44" s="65"/>
    </row>
    <row r="45" spans="1:6" ht="14.25">
      <c r="A45" s="7"/>
      <c r="B45" s="7"/>
      <c r="C45" s="7"/>
      <c r="D45" s="7"/>
      <c r="E45" s="15"/>
      <c r="F45" s="17"/>
    </row>
    <row r="46" spans="1:6" ht="14.25">
      <c r="A46" s="11"/>
      <c r="B46" s="7"/>
      <c r="C46" s="7"/>
      <c r="D46" s="7"/>
      <c r="E46" s="15"/>
      <c r="F46" s="16"/>
    </row>
    <row r="47" spans="1:6" ht="14.25">
      <c r="A47" s="18"/>
      <c r="B47" s="7"/>
      <c r="C47" s="7"/>
      <c r="D47" s="7"/>
      <c r="E47" s="15"/>
      <c r="F47" s="16"/>
    </row>
    <row r="48" spans="1:6" ht="14.25">
      <c r="A48" s="65"/>
      <c r="B48" s="65"/>
      <c r="C48" s="65"/>
      <c r="D48" s="65"/>
      <c r="E48" s="65"/>
      <c r="F48" s="65"/>
    </row>
    <row r="49" spans="1:6" ht="14.25">
      <c r="A49" s="7"/>
      <c r="B49" s="7"/>
      <c r="C49" s="7"/>
      <c r="D49" s="7"/>
      <c r="E49" s="15"/>
      <c r="F49" s="17"/>
    </row>
    <row r="50" spans="1:6" ht="14.25">
      <c r="A50" s="18"/>
      <c r="B50" s="7"/>
      <c r="C50" s="7"/>
      <c r="D50" s="7"/>
      <c r="E50" s="15"/>
      <c r="F50" s="16"/>
    </row>
    <row r="51" spans="1:6" ht="14.25">
      <c r="A51" s="18"/>
      <c r="B51" s="7"/>
      <c r="C51" s="7"/>
      <c r="D51" s="7"/>
      <c r="E51" s="15"/>
      <c r="F51" s="16"/>
    </row>
    <row r="52" spans="1:6" ht="14.25">
      <c r="A52" s="18"/>
      <c r="B52" s="7"/>
      <c r="C52" s="7"/>
      <c r="D52" s="7"/>
      <c r="E52" s="15"/>
      <c r="F52" s="16"/>
    </row>
    <row r="53" spans="1:6" ht="14.25">
      <c r="A53" s="18"/>
      <c r="B53" s="7"/>
      <c r="C53" s="7"/>
      <c r="D53" s="7"/>
      <c r="E53" s="15"/>
      <c r="F53" s="16"/>
    </row>
    <row r="54" spans="1:6" ht="14.25">
      <c r="A54" s="65"/>
      <c r="B54" s="65"/>
      <c r="C54" s="65"/>
      <c r="D54" s="65"/>
      <c r="E54" s="65"/>
      <c r="F54" s="65"/>
    </row>
    <row r="55" spans="1:6" ht="14.25">
      <c r="A55" s="7"/>
      <c r="B55" s="7"/>
      <c r="C55" s="7"/>
      <c r="D55" s="7"/>
      <c r="E55" s="15"/>
      <c r="F55" s="17"/>
    </row>
    <row r="56" spans="1:6" ht="14.25">
      <c r="A56" s="18"/>
      <c r="B56" s="7"/>
      <c r="C56" s="7"/>
      <c r="D56" s="7"/>
      <c r="E56" s="15"/>
      <c r="F56" s="16"/>
    </row>
    <row r="57" spans="1:6" ht="14.25">
      <c r="A57" s="18"/>
      <c r="B57" s="7"/>
      <c r="C57" s="7"/>
      <c r="D57" s="7"/>
      <c r="E57" s="15"/>
      <c r="F57" s="16"/>
    </row>
    <row r="58" spans="1:6" ht="14.25">
      <c r="A58" s="18"/>
      <c r="B58" s="7"/>
      <c r="C58" s="7"/>
      <c r="D58" s="7"/>
      <c r="E58" s="15"/>
      <c r="F58" s="16"/>
    </row>
    <row r="59" spans="1:6" ht="14.25">
      <c r="A59" s="6"/>
      <c r="B59" s="7"/>
      <c r="C59" s="6"/>
      <c r="D59" s="6"/>
      <c r="E59" s="14"/>
      <c r="F59" s="12"/>
    </row>
    <row r="60" spans="1:6" ht="14.25">
      <c r="A60" s="65"/>
      <c r="B60" s="65"/>
      <c r="C60" s="65"/>
      <c r="D60" s="65"/>
      <c r="E60" s="65"/>
      <c r="F60" s="65"/>
    </row>
    <row r="61" spans="1:6" ht="14.25">
      <c r="A61" s="7"/>
      <c r="B61" s="7"/>
      <c r="C61" s="7"/>
      <c r="D61" s="7"/>
      <c r="E61" s="15"/>
      <c r="F61" s="17"/>
    </row>
    <row r="62" spans="1:6" ht="14.25">
      <c r="A62" s="18"/>
      <c r="B62" s="7"/>
      <c r="C62" s="7"/>
      <c r="D62" s="7"/>
      <c r="E62" s="15"/>
      <c r="F62" s="16"/>
    </row>
    <row r="63" spans="1:6" ht="14.25">
      <c r="A63" s="18"/>
      <c r="B63" s="7"/>
      <c r="C63" s="7"/>
      <c r="D63" s="7"/>
      <c r="E63" s="15"/>
      <c r="F63" s="16"/>
    </row>
    <row r="64" spans="1:6" ht="14.25">
      <c r="A64" s="18"/>
      <c r="B64" s="7"/>
      <c r="C64" s="7"/>
      <c r="D64" s="7"/>
      <c r="E64" s="15"/>
      <c r="F64" s="16"/>
    </row>
    <row r="65" spans="1:6" ht="14.25">
      <c r="A65" s="18"/>
      <c r="B65" s="7"/>
      <c r="C65" s="7"/>
      <c r="D65" s="7"/>
      <c r="E65" s="15"/>
      <c r="F65" s="16"/>
    </row>
    <row r="66" spans="1:6" ht="14.25">
      <c r="A66" s="60"/>
      <c r="B66" s="60"/>
      <c r="C66" s="60"/>
      <c r="D66" s="60"/>
      <c r="E66" s="60"/>
      <c r="F66" s="17"/>
    </row>
    <row r="67" spans="1:6" ht="14.25">
      <c r="A67" s="65"/>
      <c r="B67" s="65"/>
      <c r="C67" s="65"/>
      <c r="D67" s="65"/>
      <c r="E67" s="65"/>
      <c r="F67" s="12"/>
    </row>
    <row r="68" spans="1:6" ht="14.25">
      <c r="A68" s="65"/>
      <c r="B68" s="65"/>
      <c r="C68" s="65"/>
      <c r="D68" s="65"/>
      <c r="E68" s="65"/>
      <c r="F68" s="19"/>
    </row>
    <row r="70" spans="2:5" ht="14.25">
      <c r="B70" s="8"/>
      <c r="E70" s="9"/>
    </row>
    <row r="71" spans="2:5" ht="14.25">
      <c r="B71" s="8"/>
      <c r="E71" s="9"/>
    </row>
  </sheetData>
  <sheetProtection selectLockedCells="1" selectUnlockedCells="1"/>
  <mergeCells count="16">
    <mergeCell ref="A68:E68"/>
    <mergeCell ref="A44:F44"/>
    <mergeCell ref="A48:F48"/>
    <mergeCell ref="A54:F54"/>
    <mergeCell ref="A60:F60"/>
    <mergeCell ref="A66:E66"/>
    <mergeCell ref="A67:E67"/>
    <mergeCell ref="A1:F1"/>
    <mergeCell ref="A21:F21"/>
    <mergeCell ref="A43:F43"/>
    <mergeCell ref="A2:F2"/>
    <mergeCell ref="C3:D3"/>
    <mergeCell ref="A5:F5"/>
    <mergeCell ref="A6:F6"/>
    <mergeCell ref="A14:F14"/>
    <mergeCell ref="A27:F27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Orłowski_J</dc:creator>
  <cp:keywords/>
  <dc:description/>
  <cp:lastModifiedBy>Orłowski_J</cp:lastModifiedBy>
  <cp:lastPrinted>2024-03-27T09:52:35Z</cp:lastPrinted>
  <dcterms:created xsi:type="dcterms:W3CDTF">2024-03-28T08:30:13Z</dcterms:created>
  <dcterms:modified xsi:type="dcterms:W3CDTF">2024-03-28T08:31:12Z</dcterms:modified>
  <cp:category/>
  <cp:version/>
  <cp:contentType/>
  <cp:contentStatus/>
</cp:coreProperties>
</file>