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3040" windowHeight="8685" activeTab="0"/>
  </bookViews>
  <sheets>
    <sheet name="Załacznik Nr 2" sheetId="1" r:id="rId1"/>
  </sheets>
  <definedNames>
    <definedName name="_xlnm.Print_Area" localSheetId="0">'Załacznik Nr 2'!$A$1:$N$46</definedName>
  </definedNames>
  <calcPr fullCalcOnLoad="1"/>
</workbook>
</file>

<file path=xl/sharedStrings.xml><?xml version="1.0" encoding="utf-8"?>
<sst xmlns="http://schemas.openxmlformats.org/spreadsheetml/2006/main" count="76" uniqueCount="65">
  <si>
    <t>Lp</t>
  </si>
  <si>
    <t>1.</t>
  </si>
  <si>
    <t>2.</t>
  </si>
  <si>
    <t>3.</t>
  </si>
  <si>
    <t>4.</t>
  </si>
  <si>
    <t>5.</t>
  </si>
  <si>
    <t>6.</t>
  </si>
  <si>
    <t>Wartość ogółem:</t>
  </si>
  <si>
    <t>a</t>
  </si>
  <si>
    <t xml:space="preserve">b </t>
  </si>
  <si>
    <t>c</t>
  </si>
  <si>
    <t>d</t>
  </si>
  <si>
    <t>e</t>
  </si>
  <si>
    <t>Nazwa asortymentu</t>
  </si>
  <si>
    <t xml:space="preserve">Wartość 
netto </t>
  </si>
  <si>
    <t>szt.</t>
  </si>
  <si>
    <t>Jedn. miary</t>
  </si>
  <si>
    <t xml:space="preserve"> z wyjątkiem 
probówek do badań koagulologicznych, których termin ważności nie może być krótszy niż 6 miesięcy</t>
  </si>
  <si>
    <t>Zamawiający wymaga, aby termin ważności oferowanego asortymentu był nie krótszy niż 7 miesięcy od dnia jego dostawy,</t>
  </si>
  <si>
    <t>Wartość brutto</t>
  </si>
  <si>
    <t>numer katalogowy/producent</t>
  </si>
  <si>
    <t xml:space="preserve">•     Igły motylkowe, igły systemowe, igły systemowe z przeziernikiem, pakowane sterylnie. </t>
  </si>
  <si>
    <t>i</t>
  </si>
  <si>
    <t>Producent</t>
  </si>
  <si>
    <t>Wartość netto aparatu</t>
  </si>
  <si>
    <t>Wartość brutto aparatu</t>
  </si>
  <si>
    <t>Rok produkcji</t>
  </si>
  <si>
    <t>Wysokość czynszu dzierżawnego netto w skali 1 miesiąca</t>
  </si>
  <si>
    <t>Wysokość czynszu dzierżawnego brutto w skali 1 miesiąca</t>
  </si>
  <si>
    <t>Wysokość czynszu dzierżawnego netto w skali 12 miesięcy</t>
  </si>
  <si>
    <t>Wysokość czynszu dzierżawnego brutto w skali 12 miesięcy</t>
  </si>
  <si>
    <t>f</t>
  </si>
  <si>
    <t>g=e*f</t>
  </si>
  <si>
    <t>h</t>
  </si>
  <si>
    <t>i=g+(g*h)</t>
  </si>
  <si>
    <t>Liczba asortymentu na 12 m-cy</t>
  </si>
  <si>
    <t>•     Igły (poz. 8, 9, 10  oraz uchwyty (poz. 12) w systemie wkręcanym (z gwintem);</t>
  </si>
  <si>
    <t>Mikroprobówka do analizy surowicy o pojemności 500 - 1000 µl, do krwi włośniczkowej lub żylnej dla niemowląt i dzieci. 
Opakowanie nie większe niż 200 szt./op.</t>
  </si>
  <si>
    <t>Probówka do oznaczania glukozy z fluorkiem sodu i EDTA o obj. pobrania 2ml, przezroczysta, wykonana z plastiku, rozm. 13 x 75 mm. 
Opakowanie nie większe niż 100 szt./op.</t>
  </si>
  <si>
    <t>Igły do pobrań w systemie próżniowym, rozmiar 0,8 i 0,9 mm.
Opakowanie nie większe niż 100 szt./op.</t>
  </si>
  <si>
    <t>Uchwyt do igieł w systemie próżniowym - jednorazowy. 
Opakowanie nie większe niż 250 szt./op.</t>
  </si>
  <si>
    <t>Bezpieczne igły motylkowe do pobrań w systemie próżniowym z drenem o długości do 13 cm, z adapterem luer do wkręcenia do uchwytu, rozmiar 0,6 i 0,8mm ( do wyboru przez Zamawiającego)
Opakowanie nie większe niż 100 szt./op.</t>
  </si>
  <si>
    <t>Igły systemowe z wizualizacją do pobierania w systemie 0,7 mm i 0,8 mm (do wybory przez Zamawiającego) połączone fabrycznie z uchwytem , całość posiadająca zabezpieczenie przeciwzakłuciowe.
Opakowanie nie większe niż 100 szt./op.</t>
  </si>
  <si>
    <t>Igły do pobrań w systemie próżniowym przeziernikowe, rozmiar 0,8 mm.
Opakowanie nie większe niż 100 szt./op.</t>
  </si>
  <si>
    <t>•    Wszystkie probówki zamkniętego systemu próżniowego finalnie sterylizowe, z klasą sterylności SAL≥6</t>
  </si>
  <si>
    <t>•    Oznaczenie daty ważności, numeru serii, numeru katalogowego, oznakowanie sterylności oraz rodzaju substancji dodanej na indywidualnych etykietach każdej z probówek;</t>
  </si>
  <si>
    <t>Probówki do badań koagulologicznych pojemność pobrania 2,7 - 3  ml, wykonane z przezroczystego tworzywa (plastik)
Opakowanie nie większe niż 100 szt./op.</t>
  </si>
  <si>
    <t>Probówki do badań w surowicy, pojemność 6 ml, wykonane z przezroczystego tworzywa (plastik). 
Opakowanie nie większe niż 100 szt./op.</t>
  </si>
  <si>
    <t>•     Wszystkie elementy systemu (probówki + igły + uchwyty + aparat) muszą pochodzić od jednego producenta;</t>
  </si>
  <si>
    <t>•    Korek probówek zabezpieczający przed efektem aerozolowym. Zabezpieczenie przed aspiracją pracowników przy pobraniach i zdejmowaniu korka do analizy.</t>
  </si>
  <si>
    <t>Upełnomocnieni przedstawiciele Wykonawcy</t>
  </si>
  <si>
    <t>…………………………………………………………………….</t>
  </si>
  <si>
    <t>igły systemowe z wizualizacją połączone fabrycznie z uchwytem całość posiadająca zabezpieczenie przeciwzakłuciowe - na każdej pojedynczej igle lub każdym indywidualnym opakowaniu pojedynczej  igły</t>
  </si>
  <si>
    <t>umieszczony numer LOT, symbol jednorazowości, data przydatności do użycia, znak CE, oznaczenie sterylności, nazwa lub logo producenta</t>
  </si>
  <si>
    <t>Na każdym indywidualnym opakowaniu pojedynczej igły systemowej umieszczony numer LOT, symbol jednorazowości, data przydatności do użycia, znak CE, oznaczenie sterylności;</t>
  </si>
  <si>
    <r>
      <t xml:space="preserve">Probówki do morfologii 2ml z </t>
    </r>
    <r>
      <rPr>
        <sz val="10"/>
        <rFont val="Calibri"/>
        <family val="2"/>
      </rPr>
      <t>EDTA-K3, wykonane z przezroczystego tworzywa (plastik). 
Opakowanie nie większe niż 100 szt./op.</t>
    </r>
  </si>
  <si>
    <r>
      <t xml:space="preserve">Mikroprobówka hematologiczna z </t>
    </r>
    <r>
      <rPr>
        <sz val="10"/>
        <rFont val="Calibri"/>
        <family val="2"/>
      </rPr>
      <t>EDTA-K2 lub EDTA K3 o pojemności 250 - 500 µl, do krwi włośniczkowej lub żylnej dla niemowląt i dzieci. 
Opakowanie nie większe niż 200 szt./op.</t>
    </r>
  </si>
  <si>
    <r>
      <t>Probówki do badań OB z cytrynianem sodu,</t>
    </r>
    <r>
      <rPr>
        <sz val="10"/>
        <rFont val="Calibri"/>
        <family val="2"/>
      </rPr>
      <t xml:space="preserve"> pojemność pobrania 1,2 - 2 ml, wykonane z przezroczystego tworzywa (plastik) kompatybilne z oferowanym aparatem do OB.
Opakowanie nie większe niż 100 szt./op.</t>
    </r>
  </si>
  <si>
    <r>
      <t xml:space="preserve">Łączna liczba opakowań na zabezpieczenie ilości z kolumny </t>
    </r>
    <r>
      <rPr>
        <i/>
        <sz val="10"/>
        <rFont val="Calibri"/>
        <family val="2"/>
      </rPr>
      <t>d</t>
    </r>
  </si>
  <si>
    <t>stawka VAT%</t>
  </si>
  <si>
    <t xml:space="preserve">Oferowany model/typ aparatu do OB. Kompatybilny z probówkami z poz. 7 powyżej. </t>
  </si>
  <si>
    <t>UWAGA! Wykonawca wypełnia wszystkie komórki zaznaczone na niebiesko</t>
  </si>
  <si>
    <r>
      <t xml:space="preserve">Cena jednostkowa netto (PLN) </t>
    </r>
    <r>
      <rPr>
        <sz val="10"/>
        <color indexed="10"/>
        <rFont val="Calibri"/>
        <family val="2"/>
      </rPr>
      <t>opakowania</t>
    </r>
  </si>
  <si>
    <t>Zmodyfikowany Załącznik nr 2 do Zapytania - Formularz asortymentowo-cenowy</t>
  </si>
  <si>
    <t>ZMODYFIKOWANY FORMULARZ ASORTYMENTOWO-CENOWY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</si>
</sst>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Calibri"/>
      <family val="2"/>
    </font>
    <font>
      <sz val="10"/>
      <name val="Calibri"/>
      <family val="2"/>
    </font>
    <font>
      <b/>
      <sz val="10"/>
      <name val="Arial CE"/>
      <family val="0"/>
    </font>
    <font>
      <i/>
      <sz val="10"/>
      <color indexed="8"/>
      <name val="Arial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2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52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3" fontId="4" fillId="6" borderId="10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right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4" fontId="25" fillId="6" borderId="10" xfId="0" applyNumberFormat="1" applyFont="1" applyFill="1" applyBorder="1" applyAlignment="1">
      <alignment horizontal="center" vertical="center"/>
    </xf>
    <xf numFmtId="4" fontId="25" fillId="6" borderId="12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0" xfId="0" applyFont="1" applyFill="1" applyBorder="1" applyAlignment="1">
      <alignment wrapText="1"/>
    </xf>
    <xf numFmtId="0" fontId="4" fillId="6" borderId="10" xfId="0" applyFont="1" applyFill="1" applyBorder="1" applyAlignment="1">
      <alignment/>
    </xf>
    <xf numFmtId="0" fontId="4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4" fillId="6" borderId="13" xfId="0" applyFont="1" applyFill="1" applyBorder="1" applyAlignment="1">
      <alignment wrapText="1"/>
    </xf>
    <xf numFmtId="0" fontId="0" fillId="6" borderId="14" xfId="0" applyFont="1" applyFill="1" applyBorder="1" applyAlignment="1">
      <alignment/>
    </xf>
    <xf numFmtId="0" fontId="4" fillId="6" borderId="14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6" borderId="15" xfId="0" applyFont="1" applyFill="1" applyBorder="1" applyAlignment="1">
      <alignment wrapText="1"/>
    </xf>
    <xf numFmtId="0" fontId="4" fillId="6" borderId="16" xfId="0" applyFont="1" applyFill="1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="120" zoomScaleNormal="120" workbookViewId="0" topLeftCell="A1">
      <selection activeCell="E3" sqref="E3"/>
    </sheetView>
  </sheetViews>
  <sheetFormatPr defaultColWidth="9.25390625" defaultRowHeight="12.75"/>
  <cols>
    <col min="1" max="1" width="4.75390625" style="6" customWidth="1"/>
    <col min="2" max="2" width="38.125" style="9" customWidth="1"/>
    <col min="3" max="3" width="7.25390625" style="6" customWidth="1"/>
    <col min="4" max="4" width="12.375" style="6" customWidth="1"/>
    <col min="5" max="5" width="13.00390625" style="6" customWidth="1"/>
    <col min="6" max="6" width="14.125" style="10" customWidth="1"/>
    <col min="7" max="7" width="15.25390625" style="6" customWidth="1"/>
    <col min="8" max="8" width="8.75390625" style="6" customWidth="1"/>
    <col min="9" max="9" width="15.625" style="6" customWidth="1"/>
    <col min="10" max="10" width="20.125" style="10" customWidth="1"/>
    <col min="11" max="11" width="9.25390625" style="11" customWidth="1"/>
    <col min="12" max="12" width="11.875" style="6" customWidth="1"/>
    <col min="13" max="13" width="9.25390625" style="6" customWidth="1"/>
    <col min="14" max="16384" width="9.25390625" style="5" customWidth="1"/>
  </cols>
  <sheetData>
    <row r="1" spans="7:14" ht="12.75">
      <c r="G1" s="52"/>
      <c r="H1" s="53" t="s">
        <v>63</v>
      </c>
      <c r="I1" s="11"/>
      <c r="J1" s="11"/>
      <c r="L1" s="11"/>
      <c r="M1" s="11"/>
      <c r="N1" s="11"/>
    </row>
    <row r="2" spans="7:10" ht="12.75" customHeight="1">
      <c r="G2" s="12"/>
      <c r="H2" s="11"/>
      <c r="I2" s="11"/>
      <c r="J2" s="11"/>
    </row>
    <row r="3" spans="1:14" ht="12.75">
      <c r="A3" s="34" t="s">
        <v>64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ht="12.75">
      <c r="A4" s="13"/>
    </row>
    <row r="5" spans="1:13" s="14" customFormat="1" ht="63.75">
      <c r="A5" s="1" t="s">
        <v>0</v>
      </c>
      <c r="B5" s="1" t="s">
        <v>13</v>
      </c>
      <c r="C5" s="1" t="s">
        <v>16</v>
      </c>
      <c r="D5" s="2" t="s">
        <v>35</v>
      </c>
      <c r="E5" s="2" t="s">
        <v>58</v>
      </c>
      <c r="F5" s="4" t="s">
        <v>62</v>
      </c>
      <c r="G5" s="1" t="s">
        <v>14</v>
      </c>
      <c r="H5" s="1" t="s">
        <v>59</v>
      </c>
      <c r="I5" s="2" t="s">
        <v>19</v>
      </c>
      <c r="J5" s="4" t="s">
        <v>20</v>
      </c>
      <c r="L5" s="15"/>
      <c r="M5" s="15"/>
    </row>
    <row r="6" spans="1:17" s="20" customFormat="1" ht="14.25" customHeight="1">
      <c r="A6" s="16" t="s">
        <v>8</v>
      </c>
      <c r="B6" s="16" t="s">
        <v>9</v>
      </c>
      <c r="C6" s="17" t="s">
        <v>10</v>
      </c>
      <c r="D6" s="17" t="s">
        <v>11</v>
      </c>
      <c r="E6" s="17" t="s">
        <v>12</v>
      </c>
      <c r="F6" s="18" t="s">
        <v>31</v>
      </c>
      <c r="G6" s="16" t="s">
        <v>32</v>
      </c>
      <c r="H6" s="16" t="s">
        <v>33</v>
      </c>
      <c r="I6" s="19" t="s">
        <v>34</v>
      </c>
      <c r="J6" s="18" t="s">
        <v>22</v>
      </c>
      <c r="L6" s="21"/>
      <c r="M6" s="21"/>
      <c r="N6" s="22"/>
      <c r="O6" s="22"/>
      <c r="P6" s="22"/>
      <c r="Q6" s="22"/>
    </row>
    <row r="7" spans="1:10" ht="45" customHeight="1">
      <c r="A7" s="1" t="s">
        <v>1</v>
      </c>
      <c r="B7" s="23" t="s">
        <v>47</v>
      </c>
      <c r="C7" s="2" t="s">
        <v>15</v>
      </c>
      <c r="D7" s="24">
        <v>74000</v>
      </c>
      <c r="E7" s="40"/>
      <c r="F7" s="41"/>
      <c r="G7" s="41">
        <f>E7*F7</f>
        <v>0</v>
      </c>
      <c r="H7" s="41"/>
      <c r="I7" s="42">
        <f>G7+(G7*H7)</f>
        <v>0</v>
      </c>
      <c r="J7" s="41"/>
    </row>
    <row r="8" spans="1:10" ht="45" customHeight="1">
      <c r="A8" s="1" t="s">
        <v>2</v>
      </c>
      <c r="B8" s="23" t="s">
        <v>55</v>
      </c>
      <c r="C8" s="2" t="s">
        <v>15</v>
      </c>
      <c r="D8" s="25">
        <v>42000</v>
      </c>
      <c r="E8" s="40"/>
      <c r="F8" s="41"/>
      <c r="G8" s="41">
        <f aca="true" t="shared" si="0" ref="G8:G18">E8*F8</f>
        <v>0</v>
      </c>
      <c r="H8" s="41"/>
      <c r="I8" s="42">
        <f aca="true" t="shared" si="1" ref="I8:I18">G8+(G8*H8)</f>
        <v>0</v>
      </c>
      <c r="J8" s="41"/>
    </row>
    <row r="9" spans="1:10" ht="57.75" customHeight="1">
      <c r="A9" s="1" t="s">
        <v>3</v>
      </c>
      <c r="B9" s="23" t="s">
        <v>56</v>
      </c>
      <c r="C9" s="2" t="s">
        <v>15</v>
      </c>
      <c r="D9" s="25">
        <v>400</v>
      </c>
      <c r="E9" s="40"/>
      <c r="F9" s="41"/>
      <c r="G9" s="41">
        <f t="shared" si="0"/>
        <v>0</v>
      </c>
      <c r="H9" s="41"/>
      <c r="I9" s="42">
        <f t="shared" si="1"/>
        <v>0</v>
      </c>
      <c r="J9" s="41"/>
    </row>
    <row r="10" spans="1:10" ht="54.75" customHeight="1">
      <c r="A10" s="1" t="s">
        <v>4</v>
      </c>
      <c r="B10" s="23" t="s">
        <v>37</v>
      </c>
      <c r="C10" s="2" t="s">
        <v>15</v>
      </c>
      <c r="D10" s="25">
        <v>400</v>
      </c>
      <c r="E10" s="40"/>
      <c r="F10" s="41"/>
      <c r="G10" s="41">
        <f t="shared" si="0"/>
        <v>0</v>
      </c>
      <c r="H10" s="41"/>
      <c r="I10" s="42">
        <f t="shared" si="1"/>
        <v>0</v>
      </c>
      <c r="J10" s="41"/>
    </row>
    <row r="11" spans="1:10" ht="57" customHeight="1">
      <c r="A11" s="1" t="s">
        <v>5</v>
      </c>
      <c r="B11" s="23" t="s">
        <v>38</v>
      </c>
      <c r="C11" s="2" t="s">
        <v>15</v>
      </c>
      <c r="D11" s="25">
        <v>30500</v>
      </c>
      <c r="E11" s="40"/>
      <c r="F11" s="41"/>
      <c r="G11" s="41">
        <f t="shared" si="0"/>
        <v>0</v>
      </c>
      <c r="H11" s="41"/>
      <c r="I11" s="42">
        <f t="shared" si="1"/>
        <v>0</v>
      </c>
      <c r="J11" s="41"/>
    </row>
    <row r="12" spans="1:10" ht="56.25" customHeight="1">
      <c r="A12" s="1" t="s">
        <v>6</v>
      </c>
      <c r="B12" s="23" t="s">
        <v>46</v>
      </c>
      <c r="C12" s="2" t="s">
        <v>15</v>
      </c>
      <c r="D12" s="25">
        <v>12200</v>
      </c>
      <c r="E12" s="40"/>
      <c r="F12" s="41"/>
      <c r="G12" s="41">
        <f t="shared" si="0"/>
        <v>0</v>
      </c>
      <c r="H12" s="41"/>
      <c r="I12" s="42">
        <f t="shared" si="1"/>
        <v>0</v>
      </c>
      <c r="J12" s="41"/>
    </row>
    <row r="13" spans="1:10" ht="63.75">
      <c r="A13" s="1">
        <v>7</v>
      </c>
      <c r="B13" s="23" t="s">
        <v>57</v>
      </c>
      <c r="C13" s="2" t="s">
        <v>15</v>
      </c>
      <c r="D13" s="25">
        <v>15500</v>
      </c>
      <c r="E13" s="40"/>
      <c r="F13" s="41"/>
      <c r="G13" s="41">
        <f t="shared" si="0"/>
        <v>0</v>
      </c>
      <c r="H13" s="41"/>
      <c r="I13" s="42">
        <f t="shared" si="1"/>
        <v>0</v>
      </c>
      <c r="J13" s="41"/>
    </row>
    <row r="14" spans="1:10" ht="47.25" customHeight="1">
      <c r="A14" s="1">
        <v>8</v>
      </c>
      <c r="B14" s="23" t="s">
        <v>39</v>
      </c>
      <c r="C14" s="2" t="s">
        <v>15</v>
      </c>
      <c r="D14" s="25">
        <v>39000</v>
      </c>
      <c r="E14" s="40"/>
      <c r="F14" s="41"/>
      <c r="G14" s="41">
        <f t="shared" si="0"/>
        <v>0</v>
      </c>
      <c r="H14" s="41"/>
      <c r="I14" s="42">
        <f t="shared" si="1"/>
        <v>0</v>
      </c>
      <c r="J14" s="41"/>
    </row>
    <row r="15" spans="1:10" ht="38.25">
      <c r="A15" s="1">
        <v>9</v>
      </c>
      <c r="B15" s="23" t="s">
        <v>43</v>
      </c>
      <c r="C15" s="2" t="s">
        <v>15</v>
      </c>
      <c r="D15" s="25">
        <v>17500</v>
      </c>
      <c r="E15" s="40"/>
      <c r="F15" s="41"/>
      <c r="G15" s="41">
        <f t="shared" si="0"/>
        <v>0</v>
      </c>
      <c r="H15" s="41"/>
      <c r="I15" s="42">
        <f t="shared" si="1"/>
        <v>0</v>
      </c>
      <c r="J15" s="41"/>
    </row>
    <row r="16" spans="1:10" ht="78.75" customHeight="1">
      <c r="A16" s="1">
        <v>10</v>
      </c>
      <c r="B16" s="23" t="s">
        <v>41</v>
      </c>
      <c r="C16" s="2" t="s">
        <v>15</v>
      </c>
      <c r="D16" s="25">
        <v>6300</v>
      </c>
      <c r="E16" s="40"/>
      <c r="F16" s="41"/>
      <c r="G16" s="41">
        <f t="shared" si="0"/>
        <v>0</v>
      </c>
      <c r="H16" s="41"/>
      <c r="I16" s="42">
        <f t="shared" si="1"/>
        <v>0</v>
      </c>
      <c r="J16" s="41"/>
    </row>
    <row r="17" spans="1:10" ht="76.5">
      <c r="A17" s="1">
        <v>11</v>
      </c>
      <c r="B17" s="23" t="s">
        <v>42</v>
      </c>
      <c r="C17" s="2" t="s">
        <v>15</v>
      </c>
      <c r="D17" s="25">
        <v>1000</v>
      </c>
      <c r="E17" s="40"/>
      <c r="F17" s="41"/>
      <c r="G17" s="41">
        <f t="shared" si="0"/>
        <v>0</v>
      </c>
      <c r="H17" s="41"/>
      <c r="I17" s="42">
        <f t="shared" si="1"/>
        <v>0</v>
      </c>
      <c r="J17" s="41"/>
    </row>
    <row r="18" spans="1:10" ht="48.75" customHeight="1">
      <c r="A18" s="1">
        <v>12</v>
      </c>
      <c r="B18" s="23" t="s">
        <v>40</v>
      </c>
      <c r="C18" s="2" t="s">
        <v>15</v>
      </c>
      <c r="D18" s="25">
        <v>53000</v>
      </c>
      <c r="E18" s="40"/>
      <c r="F18" s="41"/>
      <c r="G18" s="41">
        <f t="shared" si="0"/>
        <v>0</v>
      </c>
      <c r="H18" s="41"/>
      <c r="I18" s="42">
        <f t="shared" si="1"/>
        <v>0</v>
      </c>
      <c r="J18" s="41"/>
    </row>
    <row r="19" spans="1:13" s="28" customFormat="1" ht="24.75" customHeight="1">
      <c r="A19" s="26" t="s">
        <v>7</v>
      </c>
      <c r="B19" s="27"/>
      <c r="C19" s="27"/>
      <c r="D19" s="27"/>
      <c r="E19" s="27"/>
      <c r="F19" s="27"/>
      <c r="G19" s="43">
        <f>SUM(G7:G18)</f>
        <v>0</v>
      </c>
      <c r="H19" s="44"/>
      <c r="I19" s="43">
        <f>SUM(I7:I18)</f>
        <v>0</v>
      </c>
      <c r="J19" s="45"/>
      <c r="L19" s="13"/>
      <c r="M19" s="13"/>
    </row>
    <row r="20" spans="1:13" ht="21" customHeight="1">
      <c r="A20" s="50" t="s">
        <v>61</v>
      </c>
      <c r="B20" s="30"/>
      <c r="C20" s="31"/>
      <c r="D20" s="31"/>
      <c r="E20" s="31"/>
      <c r="F20" s="32"/>
      <c r="G20" s="5"/>
      <c r="H20" s="5"/>
      <c r="I20" s="31"/>
      <c r="J20" s="32"/>
      <c r="L20" s="5"/>
      <c r="M20" s="5"/>
    </row>
    <row r="21" spans="1:13" ht="21" customHeight="1">
      <c r="A21" s="29"/>
      <c r="B21" s="30"/>
      <c r="C21" s="31"/>
      <c r="D21" s="31"/>
      <c r="E21" s="31"/>
      <c r="F21" s="32"/>
      <c r="G21" s="5"/>
      <c r="H21" s="5"/>
      <c r="I21" s="31"/>
      <c r="J21" s="32"/>
      <c r="L21" s="5"/>
      <c r="M21" s="5"/>
    </row>
    <row r="22" spans="1:14" ht="78" customHeight="1">
      <c r="A22" s="29"/>
      <c r="B22" s="1" t="s">
        <v>60</v>
      </c>
      <c r="C22" s="56" t="s">
        <v>23</v>
      </c>
      <c r="D22" s="57"/>
      <c r="E22" s="1" t="s">
        <v>24</v>
      </c>
      <c r="F22" s="1" t="s">
        <v>25</v>
      </c>
      <c r="G22" s="33" t="s">
        <v>26</v>
      </c>
      <c r="H22" s="56" t="s">
        <v>27</v>
      </c>
      <c r="I22" s="60"/>
      <c r="J22" s="33" t="s">
        <v>28</v>
      </c>
      <c r="K22" s="56" t="s">
        <v>29</v>
      </c>
      <c r="L22" s="57"/>
      <c r="M22" s="56" t="s">
        <v>30</v>
      </c>
      <c r="N22" s="57"/>
    </row>
    <row r="23" spans="1:14" ht="34.5" customHeight="1">
      <c r="A23" s="29"/>
      <c r="B23" s="46"/>
      <c r="C23" s="58"/>
      <c r="D23" s="59"/>
      <c r="E23" s="47"/>
      <c r="F23" s="46"/>
      <c r="G23" s="48"/>
      <c r="H23" s="61"/>
      <c r="I23" s="62"/>
      <c r="J23" s="49"/>
      <c r="K23" s="61"/>
      <c r="L23" s="63"/>
      <c r="M23" s="66"/>
      <c r="N23" s="67"/>
    </row>
    <row r="24" spans="1:13" ht="21" customHeight="1">
      <c r="A24" s="29"/>
      <c r="B24" s="30"/>
      <c r="C24" s="31"/>
      <c r="D24" s="31"/>
      <c r="E24" s="31"/>
      <c r="F24" s="32"/>
      <c r="G24" s="5"/>
      <c r="H24" s="5"/>
      <c r="I24" s="31"/>
      <c r="J24" s="32"/>
      <c r="L24" s="5"/>
      <c r="M24" s="5"/>
    </row>
    <row r="25" spans="1:11" ht="12.75">
      <c r="A25" s="34" t="s">
        <v>18</v>
      </c>
      <c r="B25" s="8"/>
      <c r="C25" s="35"/>
      <c r="D25" s="35"/>
      <c r="E25" s="35"/>
      <c r="F25" s="36"/>
      <c r="G25" s="35"/>
      <c r="H25" s="35"/>
      <c r="I25" s="35"/>
      <c r="J25" s="36"/>
      <c r="K25" s="8"/>
    </row>
    <row r="26" spans="1:11" ht="12.75">
      <c r="A26" s="34" t="s">
        <v>17</v>
      </c>
      <c r="B26" s="37"/>
      <c r="C26" s="38"/>
      <c r="D26" s="38"/>
      <c r="E26" s="38"/>
      <c r="G26" s="38"/>
      <c r="H26" s="38"/>
      <c r="I26" s="38"/>
      <c r="K26" s="35"/>
    </row>
    <row r="27" spans="1:11" ht="12.75">
      <c r="A27" s="39"/>
      <c r="B27" s="34"/>
      <c r="C27" s="38"/>
      <c r="D27" s="38"/>
      <c r="E27" s="38"/>
      <c r="G27" s="38"/>
      <c r="H27" s="38"/>
      <c r="I27" s="38"/>
      <c r="K27" s="35"/>
    </row>
    <row r="28" spans="1:11" ht="16.5" customHeight="1">
      <c r="A28" s="7" t="s">
        <v>48</v>
      </c>
      <c r="B28" s="7"/>
      <c r="C28" s="7"/>
      <c r="D28" s="7"/>
      <c r="E28" s="7"/>
      <c r="F28" s="3"/>
      <c r="G28" s="7"/>
      <c r="H28" s="7"/>
      <c r="I28" s="7"/>
      <c r="J28" s="3"/>
      <c r="K28" s="35"/>
    </row>
    <row r="29" spans="1:11" ht="19.5" customHeight="1">
      <c r="A29" s="7" t="s">
        <v>36</v>
      </c>
      <c r="B29" s="7"/>
      <c r="C29" s="7"/>
      <c r="D29" s="7"/>
      <c r="E29" s="7"/>
      <c r="F29" s="3"/>
      <c r="G29" s="7"/>
      <c r="H29" s="7"/>
      <c r="I29" s="7"/>
      <c r="J29" s="3"/>
      <c r="K29" s="35"/>
    </row>
    <row r="30" spans="1:11" ht="16.5" customHeight="1">
      <c r="A30" s="7" t="s">
        <v>21</v>
      </c>
      <c r="B30" s="7"/>
      <c r="C30" s="7"/>
      <c r="D30" s="7"/>
      <c r="E30" s="7"/>
      <c r="F30" s="3"/>
      <c r="G30" s="7"/>
      <c r="H30" s="7"/>
      <c r="I30" s="7"/>
      <c r="J30" s="3"/>
      <c r="K30" s="35"/>
    </row>
    <row r="31" spans="1:14" ht="15.75" customHeight="1">
      <c r="A31" s="7" t="s">
        <v>54</v>
      </c>
      <c r="B31" s="11"/>
      <c r="C31" s="11"/>
      <c r="D31" s="11"/>
      <c r="E31" s="11"/>
      <c r="F31" s="11"/>
      <c r="G31" s="11"/>
      <c r="H31" s="11"/>
      <c r="I31" s="11"/>
      <c r="J31" s="11"/>
      <c r="L31" s="11"/>
      <c r="M31" s="11"/>
      <c r="N31" s="11"/>
    </row>
    <row r="32" spans="1:11" ht="15.75" customHeight="1">
      <c r="A32" s="7" t="s">
        <v>52</v>
      </c>
      <c r="B32" s="7"/>
      <c r="C32" s="7"/>
      <c r="D32" s="7"/>
      <c r="E32" s="7"/>
      <c r="F32" s="3"/>
      <c r="G32" s="7"/>
      <c r="H32" s="7"/>
      <c r="I32" s="7"/>
      <c r="J32" s="3"/>
      <c r="K32" s="35"/>
    </row>
    <row r="33" spans="1:11" ht="15.75" customHeight="1">
      <c r="A33" s="7" t="s">
        <v>53</v>
      </c>
      <c r="B33" s="7"/>
      <c r="C33" s="7"/>
      <c r="D33" s="7"/>
      <c r="E33" s="7"/>
      <c r="F33" s="3"/>
      <c r="G33" s="7"/>
      <c r="H33" s="7"/>
      <c r="I33" s="7"/>
      <c r="J33" s="3"/>
      <c r="K33" s="35"/>
    </row>
    <row r="34" spans="1:11" ht="12.75">
      <c r="A34" s="7" t="s">
        <v>45</v>
      </c>
      <c r="B34" s="7"/>
      <c r="C34" s="7"/>
      <c r="D34" s="7"/>
      <c r="E34" s="7"/>
      <c r="F34" s="3"/>
      <c r="G34" s="7"/>
      <c r="H34" s="7"/>
      <c r="I34" s="7"/>
      <c r="J34" s="3"/>
      <c r="K34" s="35"/>
    </row>
    <row r="35" spans="1:11" ht="12.75">
      <c r="A35" s="7" t="s">
        <v>49</v>
      </c>
      <c r="B35" s="7"/>
      <c r="C35" s="7"/>
      <c r="D35" s="7"/>
      <c r="E35" s="7"/>
      <c r="F35" s="3"/>
      <c r="G35" s="7"/>
      <c r="H35" s="7"/>
      <c r="I35" s="7"/>
      <c r="J35" s="3"/>
      <c r="K35" s="35"/>
    </row>
    <row r="36" spans="1:11" ht="12.75">
      <c r="A36" s="7" t="s">
        <v>44</v>
      </c>
      <c r="B36" s="7"/>
      <c r="C36" s="7"/>
      <c r="D36" s="7"/>
      <c r="E36" s="7"/>
      <c r="F36" s="3"/>
      <c r="G36" s="7"/>
      <c r="H36" s="7"/>
      <c r="I36" s="7"/>
      <c r="J36" s="3"/>
      <c r="K36" s="8"/>
    </row>
    <row r="37" spans="1:11" ht="12.75">
      <c r="A37" s="7"/>
      <c r="B37" s="37"/>
      <c r="C37" s="38"/>
      <c r="D37" s="38"/>
      <c r="E37" s="38"/>
      <c r="G37" s="38"/>
      <c r="H37" s="38"/>
      <c r="I37" s="38"/>
      <c r="K37" s="35"/>
    </row>
    <row r="38" ht="12.75">
      <c r="A38" s="15"/>
    </row>
    <row r="43" spans="9:14" ht="12.75">
      <c r="I43" s="54" t="s">
        <v>51</v>
      </c>
      <c r="J43" s="55"/>
      <c r="K43" s="55"/>
      <c r="L43" s="55"/>
      <c r="M43" s="55"/>
      <c r="N43" s="55"/>
    </row>
    <row r="44" spans="9:14" ht="12.75">
      <c r="I44" s="64" t="s">
        <v>50</v>
      </c>
      <c r="J44" s="65"/>
      <c r="K44" s="65"/>
      <c r="L44" s="65"/>
      <c r="M44" s="65"/>
      <c r="N44" s="65"/>
    </row>
  </sheetData>
  <sheetProtection/>
  <mergeCells count="10">
    <mergeCell ref="I44:N44"/>
    <mergeCell ref="M23:N23"/>
    <mergeCell ref="K22:L22"/>
    <mergeCell ref="M22:N22"/>
    <mergeCell ref="I43:N43"/>
    <mergeCell ref="C22:D22"/>
    <mergeCell ref="C23:D23"/>
    <mergeCell ref="H22:I22"/>
    <mergeCell ref="H23:I23"/>
    <mergeCell ref="K23:L23"/>
  </mergeCells>
  <printOptions/>
  <pageMargins left="0.2362204724409449" right="0.2362204724409449" top="0.35433070866141736" bottom="0.7480314960629921" header="0.31496062992125984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Fijałkowska Anna</dc:creator>
  <cp:keywords/>
  <dc:description/>
  <cp:lastModifiedBy>Dorengowska-Grabowska Małgorzata</cp:lastModifiedBy>
  <cp:lastPrinted>2023-09-12T11:44:33Z</cp:lastPrinted>
  <dcterms:created xsi:type="dcterms:W3CDTF">2007-12-09T15:25:05Z</dcterms:created>
  <dcterms:modified xsi:type="dcterms:W3CDTF">2023-09-12T11:45:49Z</dcterms:modified>
  <cp:category/>
  <cp:version/>
  <cp:contentType/>
  <cp:contentStatus/>
</cp:coreProperties>
</file>