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21\SZP-19-2021 - PN Dostawa leków, w tym leki biologiczne P\Protokół z otwarcia ofert\"/>
    </mc:Choice>
  </mc:AlternateContent>
  <xr:revisionPtr revIDLastSave="0" documentId="13_ncr:1_{C5A5B9AE-2F6A-4C83-AC54-246A8AE681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71" sheetId="5" r:id="rId1"/>
  </sheets>
  <definedNames>
    <definedName name="_xlnm.Print_Titles" localSheetId="0">'1-71'!$A:$B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5" l="1"/>
</calcChain>
</file>

<file path=xl/sharedStrings.xml><?xml version="1.0" encoding="utf-8"?>
<sst xmlns="http://schemas.openxmlformats.org/spreadsheetml/2006/main" count="34" uniqueCount="34">
  <si>
    <t>Kwota przeznaczona (brutto)</t>
  </si>
  <si>
    <t>Wykonawca</t>
  </si>
  <si>
    <t>kwota przeznaczona brutto na wszystkie pakiety</t>
  </si>
  <si>
    <t>Alpinus Chemia Sp. z o. o.,ul. Garbary 5, 86-050 Solec Kujawski</t>
  </si>
  <si>
    <t>Biachem Spółka z ograniczoną odpowiedzialnością, Sowlany, ul. Alejkowa 21 lok. B9, 15-528 Białystok</t>
  </si>
  <si>
    <t>Sanofi-Aventis Sp. z o.o.,ul. Bonifraterska 17, 00-203 Warszawa</t>
  </si>
  <si>
    <t>BATIST Medical Polska Sp. z o.o., ul. Kolista 25, 40-486 Katowice</t>
  </si>
  <si>
    <t>Takeda Pharma Sp. z o.o., ul. Prosta 68, 00
838 Warszawa</t>
  </si>
  <si>
    <t>Baxter Polska Sp. z o.o., ul. Kruczkowskiego 8, 00-380 Warszawa</t>
  </si>
  <si>
    <t>Servier Polska Services Sp. z o.o., ul. Jana Kazimierza 10, 01-248 Warszawa</t>
  </si>
  <si>
    <t>Roche Polska Sp. z o. o., ul. Domaniewska 39B, 02– 672 Warszawa</t>
  </si>
  <si>
    <t>Fresenius Kabi Polska Sp. z o.o., Al. Jerozolimskie 134, 02-305 Warszawa</t>
  </si>
  <si>
    <t>Lubmedical Sp. z o. o. Sp. k., ul. Anny Walentynowicz 34, 20-328 Lublin</t>
  </si>
  <si>
    <t>Informer Med Sp. z o.o., 61-626 Poznań, ul. Winogrady 118</t>
  </si>
  <si>
    <t>GSK Services Spółka z Ograniczoną Odpowiedzialnością, ul. Grunwaldzka 189,60-322 Poznań</t>
  </si>
  <si>
    <t>Tramco Sp. z o. o., Wolskie, ul. Wolska 14, 05-860 Płochocin</t>
  </si>
  <si>
    <t>Lek S.A., ul. Podlipie 16, 95-010 Stryków</t>
  </si>
  <si>
    <t>AstraZeneca Kft., Spółka z ograniczoną odpowiedzialnością, 1117 Budapest, Alíz utca 4. B. ép., HUNGARY</t>
  </si>
  <si>
    <t>FARMACOL LOGISTYKA SP. Z O. O., UL. SZOPIENICKA 77 40 431 KATOWICE</t>
  </si>
  <si>
    <t>NEOMED POLSKA Sp. z o.o., ul. Orężna 6A, 05- 501 Piaseczno</t>
  </si>
  <si>
    <t>Medilab Sp. z o.o., ul. Wysockiego 6c, 03-371 Warszawa</t>
  </si>
  <si>
    <t>PROFARM PS SP. ZO.O., ul. Słoneczna 96, 05-500 Stara Iwiczna</t>
  </si>
  <si>
    <t>Medisept Sp. z o.o., ul.Konopnicka 159C, 21-030 Motycz</t>
  </si>
  <si>
    <t>Salus International Sp. z o.o., ul. Pułaskiego 9, 40-273 Katowice</t>
  </si>
  <si>
    <t>ASCLEPIOS S.A., ul. Hubska 44, 50-502 Wrocław</t>
  </si>
  <si>
    <t>Komtur Polska Sp. z o.o., Plac Farmacji 1, 02-699 Warszawa</t>
  </si>
  <si>
    <t>Urtica Sp. z o.o., ul. Krzemieniecka 120, 54 613 Wrocław</t>
  </si>
  <si>
    <t>MIP Pharma Polska Sp. z o.o., ul. Orzechowa 5, 80-175 Gdańsk</t>
  </si>
  <si>
    <t>„Maga-Herba“ Janusz Olszówka Sp. J., ul. Kolejowa 46 , 05-870 Błonie</t>
  </si>
  <si>
    <t>Centrum Zaopatrzenia Medycznego „CEZAL” S.A. Wrocław, Oddział Kraków, ul. Balicka 117, 30 – 149 Kraków</t>
  </si>
  <si>
    <t>Hurtownia Farmaceutyczna MEDIFARM Sp. z o.o., 43-100 Tychy, ul. Bławatków 6</t>
  </si>
  <si>
    <t>Bialmed Sp. z o.o., ul. Kazimierzowska 46/48 lok.35, 02 546 Warszawa</t>
  </si>
  <si>
    <t>Amgen SP. z o.o., ul. Puławska 145, 02-715 Warszawa</t>
  </si>
  <si>
    <t>CENTRALA FAR,MACEUTYCZNA CEFARM SA, 01 248 Warszawa ul. Jana Kazimierza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</si>
</sst>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[Red]\-#,##0.00\ 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10" fillId="0" borderId="0" applyFont="0" applyFill="0" applyBorder="0" applyAlignment="0" applyProtection="0"/>
    <xf numFmtId="0" fontId="10" fillId="0" borderId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" fillId="0" borderId="0"/>
    <xf numFmtId="164" fontId="12" fillId="0" borderId="0" applyFont="0" applyFill="0" applyBorder="0" applyAlignment="0" applyProtection="0"/>
    <xf numFmtId="0" fontId="4" fillId="0" borderId="0"/>
    <xf numFmtId="164" fontId="13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19">
    <xf numFmtId="0" fontId="0" fillId="0" borderId="0" xfId="0"/>
    <xf numFmtId="4" fontId="15" fillId="0" borderId="1" xfId="2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" xfId="20" applyFont="1" applyFill="1" applyBorder="1" applyAlignment="1">
      <alignment horizontal="left" vertical="center" wrapText="1"/>
    </xf>
    <xf numFmtId="4" fontId="14" fillId="0" borderId="0" xfId="0" applyNumberFormat="1" applyFont="1" applyFill="1" applyAlignment="1">
      <alignment vertical="center" wrapText="1"/>
    </xf>
    <xf numFmtId="4" fontId="16" fillId="0" borderId="1" xfId="2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65" fontId="9" fillId="0" borderId="1" xfId="46" applyNumberFormat="1" applyFont="1" applyFill="1" applyBorder="1" applyAlignment="1">
      <alignment vertical="center" wrapText="1"/>
    </xf>
    <xf numFmtId="165" fontId="9" fillId="0" borderId="1" xfId="46" applyNumberFormat="1" applyFont="1" applyFill="1" applyBorder="1"/>
    <xf numFmtId="4" fontId="11" fillId="0" borderId="0" xfId="0" applyNumberFormat="1" applyFont="1" applyFill="1" applyAlignment="1">
      <alignment horizontal="righ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left" vertical="center" wrapText="1"/>
    </xf>
    <xf numFmtId="4" fontId="11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horizontal="right" vertical="center" wrapText="1"/>
    </xf>
    <xf numFmtId="4" fontId="14" fillId="0" borderId="0" xfId="0" applyNumberFormat="1" applyFont="1" applyFill="1" applyAlignment="1">
      <alignment horizontal="left" vertical="center" wrapText="1"/>
    </xf>
    <xf numFmtId="0" fontId="14" fillId="0" borderId="1" xfId="20" applyFont="1" applyFill="1" applyBorder="1" applyAlignment="1">
      <alignment horizontal="left" vertical="top" wrapText="1"/>
    </xf>
  </cellXfs>
  <cellStyles count="47">
    <cellStyle name="Dziesiętny 2" xfId="1" xr:uid="{00000000-0005-0000-0000-000000000000}"/>
    <cellStyle name="Dziesiętny 2 2" xfId="8" xr:uid="{B6C5F16C-46E7-4E2A-AEF5-040D3885B21F}"/>
    <cellStyle name="Dziesiętny 2 3" xfId="13" xr:uid="{CB3D7C95-E795-4C42-99D4-6AA7F37C7142}"/>
    <cellStyle name="Dziesiętny 2 4" xfId="15" xr:uid="{A4270FC8-2594-4A28-BBCC-4F711F08ED5B}"/>
    <cellStyle name="Dziesiętny 3" xfId="4" xr:uid="{704746CD-7B57-44D7-B6A2-D55742C9E69C}"/>
    <cellStyle name="Dziesiętny 3 2" xfId="10" xr:uid="{8D9EDB4E-E72F-466F-A59F-7C412060FC8D}"/>
    <cellStyle name="Dziesiętny 3 3" xfId="14" xr:uid="{E971FB47-23D3-43CD-A018-D93B35CE8B15}"/>
    <cellStyle name="Dziesiętny 3 3 2" xfId="22" xr:uid="{91390F05-BAB4-4024-A847-0D26D2BF0A10}"/>
    <cellStyle name="Dziesiętny 3 4" xfId="17" xr:uid="{CB345F7D-41B1-4AE4-84F7-CD5CD99244C6}"/>
    <cellStyle name="Dziesiętny 4" xfId="7" xr:uid="{5DE22B66-7E77-4620-8857-2E595C7BBECC}"/>
    <cellStyle name="Dziesiętny 4 2" xfId="12" xr:uid="{230ACC31-0A12-48F3-ADB4-47B9AC049B62}"/>
    <cellStyle name="Dziesiętny 4 2 2" xfId="24" xr:uid="{BF0ADB50-B065-4A2F-83AB-7A24EE0EFCBF}"/>
    <cellStyle name="Dziesiętny 4 3" xfId="19" xr:uid="{E7D5B372-22B0-4165-960E-098DAE8E48FB}"/>
    <cellStyle name="Dziesiętny 4 3 2" xfId="25" xr:uid="{3BE06847-0AD9-4F8D-ADF6-273ED9EBF4EA}"/>
    <cellStyle name="Dziesiętny 4 4" xfId="23" xr:uid="{9C065C82-3669-4B40-9338-E34924141F79}"/>
    <cellStyle name="Dziesiętny 5" xfId="21" xr:uid="{DDA2C57B-472B-4322-97A7-BAD827B41FFF}"/>
    <cellStyle name="Normalny" xfId="0" builtinId="0"/>
    <cellStyle name="Normalny 2" xfId="2" xr:uid="{00000000-0005-0000-0000-000002000000}"/>
    <cellStyle name="Normalny 2 2" xfId="5" xr:uid="{72F7E5B5-8855-4EFB-9B36-54F0768FB336}"/>
    <cellStyle name="Normalny 2 2 2" xfId="11" xr:uid="{BB9949F3-D2CA-411F-9D14-A94CFD1FBC1D}"/>
    <cellStyle name="Normalny 2 2 2 2" xfId="27" xr:uid="{ABA3EFF6-8FFC-4AF4-97F0-0B1384A6AD65}"/>
    <cellStyle name="Normalny 2 2 2 2 2" xfId="40" xr:uid="{5364F87B-00B8-4AEF-AC79-12C2D47507A0}"/>
    <cellStyle name="Normalny 2 2 2 3" xfId="36" xr:uid="{72D6ECA4-21FE-4D96-BFF8-B5E8AF8ADED1}"/>
    <cellStyle name="Normalny 2 2 3" xfId="18" xr:uid="{45D1629A-551F-48ED-9C48-5A7F1F3A60C9}"/>
    <cellStyle name="Normalny 2 2 3 2" xfId="28" xr:uid="{26A29507-7E65-4520-AE00-EE5A44FE2E00}"/>
    <cellStyle name="Normalny 2 2 3 2 2" xfId="41" xr:uid="{ADB07761-6141-4A8D-842A-150B55E77FAC}"/>
    <cellStyle name="Normalny 2 2 3 3" xfId="38" xr:uid="{01C2DDD2-2CBD-4FD4-8972-16ABD3CE05E6}"/>
    <cellStyle name="Normalny 2 2 4" xfId="26" xr:uid="{C496A489-ACB5-4967-B185-BD416595A8D3}"/>
    <cellStyle name="Normalny 2 2 4 2" xfId="39" xr:uid="{70E41221-FD7A-4E7C-BFC8-A92141D58B56}"/>
    <cellStyle name="Normalny 2 2 5" xfId="34" xr:uid="{3A4890AE-6B98-4FF9-A8D1-CFDA45B4EBC5}"/>
    <cellStyle name="Normalny 2 3" xfId="45" xr:uid="{4595AF3A-5FF5-4A03-9C0D-E7D9D0CF7789}"/>
    <cellStyle name="Normalny 3" xfId="3" xr:uid="{912AE040-BB4B-4CC8-880B-0BDA563FD9F8}"/>
    <cellStyle name="Normalny 3 2" xfId="9" xr:uid="{E2DC9D6E-DE7B-4595-8CD5-A6803B6B27D6}"/>
    <cellStyle name="Normalny 3 2 2" xfId="30" xr:uid="{32FF677A-CF40-46F2-8C4D-373AEC51A295}"/>
    <cellStyle name="Normalny 3 2 2 2" xfId="43" xr:uid="{0F685A0F-D72E-4F0C-AAA6-FB9C54FD2F29}"/>
    <cellStyle name="Normalny 3 2 3" xfId="35" xr:uid="{4CB94E47-133F-4A73-997A-1C3F3C7DFA08}"/>
    <cellStyle name="Normalny 3 3" xfId="16" xr:uid="{306B1B3B-42C1-4B9D-B695-A5F7C4C22F73}"/>
    <cellStyle name="Normalny 3 3 2" xfId="31" xr:uid="{163C5960-3E8D-41F8-AC6E-F1E87EAB80E5}"/>
    <cellStyle name="Normalny 3 3 2 2" xfId="44" xr:uid="{62BA4358-6A99-4DF5-9313-5C0866CD19B0}"/>
    <cellStyle name="Normalny 3 3 3" xfId="37" xr:uid="{EDBD29AD-F85F-46A0-B974-F2717FA4BC16}"/>
    <cellStyle name="Normalny 3 4" xfId="29" xr:uid="{0DFA8EEB-B64B-42AC-A509-5BA9F783E36E}"/>
    <cellStyle name="Normalny 3 4 2" xfId="42" xr:uid="{6E7A46D7-8960-4BAB-8C57-890AB26D66E7}"/>
    <cellStyle name="Normalny 3 5" xfId="33" xr:uid="{4F9D9DBE-9FA6-4D5B-AC7D-CA967565AB2A}"/>
    <cellStyle name="Normalny 4" xfId="20" xr:uid="{733712D4-A11B-4CFD-8D7D-6EFB051A31B5}"/>
    <cellStyle name="Normalny 5" xfId="32" xr:uid="{A9E222D6-8E0C-4122-9E5F-22EF0FAA0210}"/>
    <cellStyle name="Normalny 6" xfId="46" xr:uid="{AA9CA227-B2E5-407D-BC34-2C3E362F7EFD}"/>
    <cellStyle name="Procentowy 2" xfId="6" xr:uid="{CDAE25CB-F6D1-4E4C-B454-ECA90DE4D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43BD-A00B-4D8A-87F1-DC1919D9B91D}">
  <dimension ref="A1:BV40"/>
  <sheetViews>
    <sheetView tabSelected="1" view="pageLayout" topLeftCell="BK1" zoomScaleNormal="100" zoomScaleSheetLayoutView="100" workbookViewId="0">
      <selection activeCell="F3" sqref="F3"/>
    </sheetView>
  </sheetViews>
  <sheetFormatPr defaultColWidth="9.140625" defaultRowHeight="12" x14ac:dyDescent="0.2"/>
  <cols>
    <col min="1" max="1" width="3" style="15" bestFit="1" customWidth="1"/>
    <col min="2" max="2" width="24.7109375" style="17" bestFit="1" customWidth="1"/>
    <col min="3" max="3" width="12.5703125" style="16" customWidth="1"/>
    <col min="4" max="4" width="11.42578125" style="16" customWidth="1"/>
    <col min="5" max="5" width="10.7109375" style="16" bestFit="1" customWidth="1"/>
    <col min="6" max="7" width="10.7109375" style="16" customWidth="1"/>
    <col min="8" max="8" width="12.28515625" style="16" bestFit="1" customWidth="1"/>
    <col min="9" max="9" width="10.7109375" style="16" bestFit="1" customWidth="1"/>
    <col min="10" max="11" width="12.28515625" style="16" bestFit="1" customWidth="1"/>
    <col min="12" max="12" width="10.7109375" style="16" bestFit="1" customWidth="1"/>
    <col min="13" max="13" width="12.28515625" style="16" bestFit="1" customWidth="1"/>
    <col min="14" max="14" width="10.7109375" style="16" bestFit="1" customWidth="1"/>
    <col min="15" max="15" width="10.7109375" style="6" bestFit="1" customWidth="1"/>
    <col min="16" max="16" width="11" style="6" customWidth="1"/>
    <col min="17" max="17" width="12.42578125" style="6" customWidth="1"/>
    <col min="18" max="18" width="10.7109375" style="6" bestFit="1" customWidth="1"/>
    <col min="19" max="19" width="12.28515625" style="6" customWidth="1"/>
    <col min="20" max="20" width="10.7109375" style="6" bestFit="1" customWidth="1"/>
    <col min="21" max="21" width="12.28515625" style="6" bestFit="1" customWidth="1"/>
    <col min="22" max="24" width="10.7109375" style="6" bestFit="1" customWidth="1"/>
    <col min="25" max="25" width="12.28515625" style="6" bestFit="1" customWidth="1"/>
    <col min="26" max="26" width="9.7109375" style="6" bestFit="1" customWidth="1"/>
    <col min="27" max="27" width="12.85546875" style="6" customWidth="1"/>
    <col min="28" max="28" width="10.7109375" style="6" bestFit="1" customWidth="1"/>
    <col min="29" max="53" width="10.7109375" style="6" customWidth="1"/>
    <col min="54" max="54" width="13.7109375" style="6" customWidth="1"/>
    <col min="55" max="55" width="10.7109375" style="6" customWidth="1"/>
    <col min="56" max="56" width="13.140625" style="6" customWidth="1"/>
    <col min="57" max="57" width="12.140625" style="6" customWidth="1"/>
    <col min="58" max="58" width="10.7109375" style="6" customWidth="1"/>
    <col min="59" max="59" width="13.42578125" style="6" customWidth="1"/>
    <col min="60" max="65" width="10.7109375" style="6" customWidth="1"/>
    <col min="66" max="66" width="13.5703125" style="6" customWidth="1"/>
    <col min="67" max="67" width="12.42578125" style="6" customWidth="1"/>
    <col min="68" max="68" width="10.7109375" style="6" customWidth="1"/>
    <col min="69" max="69" width="13.85546875" style="6" customWidth="1"/>
    <col min="70" max="71" width="10.7109375" style="6" customWidth="1"/>
    <col min="72" max="72" width="13.28515625" style="6" customWidth="1"/>
    <col min="73" max="73" width="12.28515625" style="6" bestFit="1" customWidth="1"/>
    <col min="74" max="16384" width="9.140625" style="6"/>
  </cols>
  <sheetData>
    <row r="1" spans="1:74" s="4" customFormat="1" x14ac:dyDescent="0.2">
      <c r="A1" s="2"/>
      <c r="B1" s="2" t="s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/>
    </row>
    <row r="2" spans="1:74" ht="36" x14ac:dyDescent="0.2">
      <c r="A2" s="2">
        <v>1</v>
      </c>
      <c r="B2" s="5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>
        <v>4104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60.75" customHeight="1" x14ac:dyDescent="0.2">
      <c r="A3" s="2">
        <v>2</v>
      </c>
      <c r="B3" s="5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>
        <v>10368</v>
      </c>
      <c r="AT3" s="1"/>
      <c r="AU3" s="1"/>
      <c r="AV3" s="1"/>
      <c r="AW3" s="1">
        <v>49560.12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4" ht="36" x14ac:dyDescent="0.2">
      <c r="A4" s="2">
        <v>3</v>
      </c>
      <c r="B4" s="5" t="s">
        <v>5</v>
      </c>
      <c r="C4" s="1"/>
      <c r="D4" s="1"/>
      <c r="E4" s="1"/>
      <c r="F4" s="1"/>
      <c r="G4" s="1"/>
      <c r="H4" s="1"/>
      <c r="I4" s="1"/>
      <c r="J4" s="1">
        <v>811880.2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>
        <v>42335.91</v>
      </c>
      <c r="BM4" s="1"/>
      <c r="BN4" s="1"/>
      <c r="BO4" s="1"/>
      <c r="BP4" s="1"/>
      <c r="BQ4" s="1"/>
      <c r="BR4" s="1"/>
      <c r="BS4" s="1"/>
      <c r="BT4" s="1"/>
      <c r="BU4" s="1"/>
    </row>
    <row r="5" spans="1:74" ht="39" customHeight="1" x14ac:dyDescent="0.2">
      <c r="A5" s="2">
        <v>4</v>
      </c>
      <c r="B5" s="5" t="s">
        <v>6</v>
      </c>
      <c r="C5" s="1"/>
      <c r="D5" s="1"/>
      <c r="E5" s="1"/>
      <c r="F5" s="1"/>
      <c r="G5" s="1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>
        <v>44833.5</v>
      </c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4" ht="36" x14ac:dyDescent="0.2">
      <c r="A6" s="2">
        <v>5</v>
      </c>
      <c r="B6" s="5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>
        <v>269325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4" ht="36" x14ac:dyDescent="0.2">
      <c r="A7" s="2">
        <v>6</v>
      </c>
      <c r="B7" s="5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>
        <v>178305.08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4" ht="33.75" customHeight="1" x14ac:dyDescent="0.2">
      <c r="A8" s="2">
        <v>7</v>
      </c>
      <c r="B8" s="5" t="s">
        <v>9</v>
      </c>
      <c r="C8" s="1"/>
      <c r="D8" s="1"/>
      <c r="E8" s="1"/>
      <c r="F8" s="1"/>
      <c r="G8" s="1"/>
      <c r="H8" s="1"/>
      <c r="I8" s="1"/>
      <c r="J8" s="1"/>
      <c r="K8" s="1">
        <v>3493.8</v>
      </c>
      <c r="L8" s="7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4" ht="36" x14ac:dyDescent="0.2">
      <c r="A9" s="2">
        <v>8</v>
      </c>
      <c r="B9" s="5" t="s">
        <v>10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>
        <v>6267533.7599999998</v>
      </c>
      <c r="BR9" s="1"/>
      <c r="BS9" s="1"/>
      <c r="BT9" s="1"/>
      <c r="BU9" s="1"/>
    </row>
    <row r="10" spans="1:74" ht="41.25" customHeight="1" x14ac:dyDescent="0.2">
      <c r="A10" s="2">
        <v>9</v>
      </c>
      <c r="B10" s="5" t="s">
        <v>11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>
        <v>1360735.2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4" ht="69.75" customHeight="1" x14ac:dyDescent="0.2">
      <c r="A11" s="2">
        <v>10</v>
      </c>
      <c r="B11" s="5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>
        <v>47652.36</v>
      </c>
      <c r="AI11" s="1"/>
      <c r="AJ11" s="1">
        <v>203621.69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>
        <v>551880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4" ht="36" x14ac:dyDescent="0.2">
      <c r="A12" s="2">
        <v>11</v>
      </c>
      <c r="B12" s="5" t="s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>
        <v>29160</v>
      </c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4" ht="36" x14ac:dyDescent="0.2">
      <c r="A13" s="2">
        <v>12</v>
      </c>
      <c r="B13" s="5" t="s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>
        <v>78408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4" ht="60.75" customHeight="1" x14ac:dyDescent="0.2">
      <c r="A14" s="2">
        <v>13</v>
      </c>
      <c r="B14" s="5" t="s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>
        <v>265356</v>
      </c>
      <c r="BN14" s="1"/>
      <c r="BO14" s="1"/>
      <c r="BP14" s="1"/>
      <c r="BQ14" s="1"/>
      <c r="BR14" s="1"/>
      <c r="BS14" s="1"/>
      <c r="BT14" s="1"/>
      <c r="BU14" s="1"/>
    </row>
    <row r="15" spans="1:74" ht="36" x14ac:dyDescent="0.2">
      <c r="A15" s="2">
        <v>14</v>
      </c>
      <c r="B15" s="5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v>119899.44</v>
      </c>
      <c r="T15" s="1">
        <v>189391.1</v>
      </c>
      <c r="U15" s="1"/>
      <c r="V15" s="1"/>
      <c r="W15" s="1">
        <v>285735.59999999998</v>
      </c>
      <c r="X15" s="1"/>
      <c r="Y15" s="1"/>
      <c r="Z15" s="1"/>
      <c r="AA15" s="1"/>
      <c r="AB15" s="1"/>
      <c r="AC15" s="1"/>
      <c r="AD15" s="1"/>
      <c r="AE15" s="1"/>
      <c r="AF15" s="1"/>
      <c r="AG15" s="1">
        <v>287348.93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4" ht="24" x14ac:dyDescent="0.2">
      <c r="A16" s="2">
        <v>15</v>
      </c>
      <c r="B16" s="5" t="s">
        <v>16</v>
      </c>
      <c r="C16" s="1"/>
      <c r="D16" s="1"/>
      <c r="E16" s="1"/>
      <c r="F16" s="1"/>
      <c r="G16" s="1"/>
      <c r="H16" s="1"/>
      <c r="I16" s="1"/>
      <c r="J16" s="1"/>
      <c r="K16" s="1"/>
      <c r="L16" s="1">
        <v>262258.13</v>
      </c>
      <c r="M16" s="1"/>
      <c r="N16" s="1"/>
      <c r="O16" s="1"/>
      <c r="P16" s="1">
        <v>134481.60000000001</v>
      </c>
      <c r="Q16" s="1"/>
      <c r="R16" s="1"/>
      <c r="S16" s="1"/>
      <c r="T16" s="1"/>
      <c r="U16" s="1">
        <v>129600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>
        <v>402667.2</v>
      </c>
      <c r="BD16" s="1">
        <v>2786616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60" x14ac:dyDescent="0.2">
      <c r="A17" s="2">
        <v>16</v>
      </c>
      <c r="B17" s="5" t="s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>
        <v>312173.74</v>
      </c>
      <c r="BQ17" s="1"/>
      <c r="BR17" s="1"/>
      <c r="BS17" s="1"/>
      <c r="BT17" s="1"/>
      <c r="BU17" s="1"/>
    </row>
    <row r="18" spans="1:73" ht="39" customHeight="1" x14ac:dyDescent="0.2">
      <c r="A18" s="2">
        <v>17</v>
      </c>
      <c r="B18" s="5" t="s">
        <v>18</v>
      </c>
      <c r="C18" s="1">
        <v>1028720.81</v>
      </c>
      <c r="D18" s="1">
        <v>668783.72</v>
      </c>
      <c r="E18" s="1">
        <v>198345.93</v>
      </c>
      <c r="F18" s="1">
        <v>61272.99</v>
      </c>
      <c r="G18" s="1"/>
      <c r="H18" s="1"/>
      <c r="I18" s="1"/>
      <c r="J18" s="1"/>
      <c r="K18" s="1"/>
      <c r="L18" s="1"/>
      <c r="M18" s="1"/>
      <c r="N18" s="1"/>
      <c r="O18" s="1"/>
      <c r="P18" s="1">
        <v>204906.3</v>
      </c>
      <c r="Q18" s="1"/>
      <c r="R18" s="1"/>
      <c r="S18" s="1"/>
      <c r="T18" s="1"/>
      <c r="U18" s="1"/>
      <c r="V18" s="1">
        <v>34360.199999999997</v>
      </c>
      <c r="W18" s="1">
        <v>169732.8</v>
      </c>
      <c r="X18" s="1">
        <v>38742.519999999997</v>
      </c>
      <c r="Y18" s="1"/>
      <c r="Z18" s="1"/>
      <c r="AA18" s="1"/>
      <c r="AB18" s="1"/>
      <c r="AC18" s="1"/>
      <c r="AD18" s="1">
        <v>7192.8</v>
      </c>
      <c r="AE18" s="1"/>
      <c r="AF18" s="1">
        <v>399062.16</v>
      </c>
      <c r="AG18" s="1">
        <v>238829.01</v>
      </c>
      <c r="AH18" s="1">
        <v>47795.4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>
        <v>310435.20000000001</v>
      </c>
      <c r="BG18" s="1">
        <v>2918592</v>
      </c>
      <c r="BH18" s="1">
        <v>308448</v>
      </c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36" x14ac:dyDescent="0.2">
      <c r="A19" s="2">
        <v>18</v>
      </c>
      <c r="B19" s="5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>
        <v>26973</v>
      </c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36" x14ac:dyDescent="0.2">
      <c r="A20" s="2">
        <v>19</v>
      </c>
      <c r="B20" s="5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>
        <v>29548.799999999999</v>
      </c>
      <c r="AT20" s="1"/>
      <c r="AU20" s="1">
        <v>294674.18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36" x14ac:dyDescent="0.2">
      <c r="A21" s="2">
        <v>20</v>
      </c>
      <c r="B21" s="5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>
        <v>2784974.4</v>
      </c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36" x14ac:dyDescent="0.2">
      <c r="A22" s="2">
        <v>21</v>
      </c>
      <c r="B22" s="5" t="s">
        <v>22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>
        <v>41742.54</v>
      </c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36" x14ac:dyDescent="0.2">
      <c r="A23" s="2">
        <v>22</v>
      </c>
      <c r="B23" s="5" t="s">
        <v>23</v>
      </c>
      <c r="C23" s="1">
        <v>859033.9</v>
      </c>
      <c r="D23" s="1"/>
      <c r="E23" s="1">
        <v>193062.31</v>
      </c>
      <c r="F23" s="1">
        <v>62376.57</v>
      </c>
      <c r="G23" s="1"/>
      <c r="H23" s="1">
        <v>205406.29</v>
      </c>
      <c r="I23" s="1"/>
      <c r="J23" s="1"/>
      <c r="K23" s="1"/>
      <c r="L23" s="1"/>
      <c r="M23" s="1"/>
      <c r="N23" s="1"/>
      <c r="O23" s="1"/>
      <c r="P23" s="1">
        <v>198167.9</v>
      </c>
      <c r="Q23" s="1"/>
      <c r="R23" s="1"/>
      <c r="S23" s="1">
        <v>115794.36</v>
      </c>
      <c r="T23" s="1">
        <v>184618.92</v>
      </c>
      <c r="U23" s="1"/>
      <c r="V23" s="1">
        <v>35348.400000000001</v>
      </c>
      <c r="W23" s="1">
        <v>174545.28</v>
      </c>
      <c r="X23" s="1">
        <v>39827.300000000003</v>
      </c>
      <c r="Y23" s="1"/>
      <c r="Z23" s="1"/>
      <c r="AA23" s="1"/>
      <c r="AB23" s="1"/>
      <c r="AC23" s="1">
        <v>96383.52</v>
      </c>
      <c r="AD23" s="1">
        <v>7301.02</v>
      </c>
      <c r="AE23" s="1">
        <v>17971.2</v>
      </c>
      <c r="AF23" s="1">
        <v>405435.24</v>
      </c>
      <c r="AG23" s="1"/>
      <c r="AH23" s="1"/>
      <c r="AI23" s="1"/>
      <c r="AJ23" s="1"/>
      <c r="AK23" s="1"/>
      <c r="AL23" s="1"/>
      <c r="AM23" s="1"/>
      <c r="AN23" s="1"/>
      <c r="AO23" s="1"/>
      <c r="AP23" s="1">
        <v>115142.37</v>
      </c>
      <c r="AQ23" s="1"/>
      <c r="AR23" s="1"/>
      <c r="AS23" s="1">
        <v>18880</v>
      </c>
      <c r="AT23" s="1"/>
      <c r="AU23" s="1"/>
      <c r="AV23" s="1">
        <v>29148.7</v>
      </c>
      <c r="AW23" s="1"/>
      <c r="AX23" s="1"/>
      <c r="AY23" s="1"/>
      <c r="AZ23" s="1"/>
      <c r="BA23" s="1"/>
      <c r="BB23" s="1">
        <v>4658014.08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24" x14ac:dyDescent="0.2">
      <c r="A24" s="2">
        <v>23</v>
      </c>
      <c r="B24" s="5" t="s">
        <v>24</v>
      </c>
      <c r="C24" s="1"/>
      <c r="D24" s="1">
        <v>667884.56000000006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35067.599999999999</v>
      </c>
      <c r="W24" s="1">
        <v>159157.44</v>
      </c>
      <c r="X24" s="1">
        <v>39054.019999999997</v>
      </c>
      <c r="Y24" s="1"/>
      <c r="Z24" s="1"/>
      <c r="AA24" s="1"/>
      <c r="AB24" s="1"/>
      <c r="AC24" s="1">
        <v>111196.8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>
        <v>115140.6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>
        <v>2867875.2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24" x14ac:dyDescent="0.2">
      <c r="A25" s="2">
        <v>24</v>
      </c>
      <c r="B25" s="5" t="s">
        <v>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>
        <v>312660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36" x14ac:dyDescent="0.2">
      <c r="A26" s="2">
        <v>25</v>
      </c>
      <c r="B26" s="5" t="s">
        <v>26</v>
      </c>
      <c r="C26" s="1">
        <v>853512.58</v>
      </c>
      <c r="D26" s="1">
        <v>692970.39</v>
      </c>
      <c r="E26" s="1">
        <v>161888.98000000001</v>
      </c>
      <c r="F26" s="1">
        <v>64163.11</v>
      </c>
      <c r="G26" s="1">
        <v>216539.9</v>
      </c>
      <c r="H26" s="1">
        <v>200910.93</v>
      </c>
      <c r="I26" s="1"/>
      <c r="J26" s="1"/>
      <c r="K26" s="1"/>
      <c r="L26" s="1"/>
      <c r="M26" s="1"/>
      <c r="N26" s="1"/>
      <c r="O26" s="1"/>
      <c r="P26" s="1">
        <v>178007</v>
      </c>
      <c r="Q26" s="1"/>
      <c r="R26" s="1"/>
      <c r="S26" s="1">
        <v>102546</v>
      </c>
      <c r="T26" s="1">
        <v>146956.46</v>
      </c>
      <c r="U26" s="1">
        <v>154353.60000000001</v>
      </c>
      <c r="V26" s="1">
        <v>34360.199999999997</v>
      </c>
      <c r="W26" s="1">
        <v>113495.03999999999</v>
      </c>
      <c r="X26" s="1">
        <v>28319.22</v>
      </c>
      <c r="Y26" s="1"/>
      <c r="Z26" s="1"/>
      <c r="AA26" s="1"/>
      <c r="AB26" s="1">
        <v>87515.96</v>
      </c>
      <c r="AC26" s="1">
        <v>105598.08</v>
      </c>
      <c r="AD26" s="1">
        <v>7207.06</v>
      </c>
      <c r="AE26" s="1"/>
      <c r="AF26" s="1">
        <v>398950.92</v>
      </c>
      <c r="AG26" s="1">
        <v>275190.46000000002</v>
      </c>
      <c r="AH26" s="1">
        <v>47796.13</v>
      </c>
      <c r="AI26" s="1">
        <v>23716.799999999999</v>
      </c>
      <c r="AJ26" s="1">
        <v>215894.16</v>
      </c>
      <c r="AK26" s="1"/>
      <c r="AL26" s="1">
        <v>66873.600000000006</v>
      </c>
      <c r="AM26" s="1">
        <v>7897.5</v>
      </c>
      <c r="AN26" s="1">
        <v>45474.48</v>
      </c>
      <c r="AO26" s="1"/>
      <c r="AP26" s="1"/>
      <c r="AQ26" s="1">
        <v>289068.15999999997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>
        <v>2764454.4</v>
      </c>
      <c r="BE26" s="1"/>
      <c r="BF26" s="1"/>
      <c r="BG26" s="1">
        <v>2814998.4</v>
      </c>
      <c r="BH26" s="1">
        <v>311526</v>
      </c>
      <c r="BI26" s="1">
        <v>538462.07999999996</v>
      </c>
      <c r="BJ26" s="1"/>
      <c r="BK26" s="1">
        <v>706325.72</v>
      </c>
      <c r="BL26" s="1"/>
      <c r="BM26" s="1"/>
      <c r="BN26" s="1">
        <v>1322006.3999999999</v>
      </c>
      <c r="BO26" s="1">
        <v>1165998.24</v>
      </c>
      <c r="BP26" s="1"/>
      <c r="BQ26" s="1"/>
      <c r="BR26" s="1">
        <v>156407.63</v>
      </c>
      <c r="BS26" s="1">
        <v>119775.58</v>
      </c>
      <c r="BT26" s="1">
        <v>5444541.9000000004</v>
      </c>
      <c r="BU26" s="1">
        <v>474999.12</v>
      </c>
    </row>
    <row r="27" spans="1:73" ht="36" x14ac:dyDescent="0.2">
      <c r="A27" s="2">
        <v>26</v>
      </c>
      <c r="B27" s="5" t="s">
        <v>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v>35910</v>
      </c>
      <c r="W27" s="1"/>
      <c r="X27" s="1"/>
      <c r="Y27" s="1">
        <v>163080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37.5" customHeight="1" x14ac:dyDescent="0.2">
      <c r="A28" s="2">
        <v>27</v>
      </c>
      <c r="B28" s="5" t="s">
        <v>28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>
        <v>7911.36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51" customHeight="1" x14ac:dyDescent="0.2">
      <c r="A29" s="2">
        <v>28</v>
      </c>
      <c r="B29" s="5" t="s">
        <v>29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>
        <v>176719.71</v>
      </c>
      <c r="AS29" s="1">
        <v>12096</v>
      </c>
      <c r="AT29" s="1">
        <v>5832</v>
      </c>
      <c r="AU29" s="1"/>
      <c r="AV29" s="1">
        <v>26619.84</v>
      </c>
      <c r="AW29" s="1">
        <v>100933.88</v>
      </c>
      <c r="AX29" s="1">
        <v>24235.200000000001</v>
      </c>
      <c r="AY29" s="1">
        <v>16454.88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40.5" customHeight="1" x14ac:dyDescent="0.2">
      <c r="A30" s="2">
        <v>29</v>
      </c>
      <c r="B30" s="18" t="s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60947.64</v>
      </c>
      <c r="O30" s="1">
        <v>674644.41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36" x14ac:dyDescent="0.2">
      <c r="A31" s="2">
        <v>30</v>
      </c>
      <c r="B31" s="5" t="s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v>51152.93</v>
      </c>
      <c r="O31" s="1">
        <v>681223.46</v>
      </c>
      <c r="P31" s="1"/>
      <c r="Q31" s="1"/>
      <c r="R31" s="1">
        <v>129804.5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29.25" customHeight="1" x14ac:dyDescent="0.2">
      <c r="A32" s="2">
        <v>31</v>
      </c>
      <c r="B32" s="18" t="s">
        <v>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v>29775.599999999999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11" customFormat="1" ht="12.75" x14ac:dyDescent="0.2">
      <c r="A33" s="8"/>
      <c r="B33" s="8" t="s">
        <v>0</v>
      </c>
      <c r="C33" s="9">
        <v>808108.25</v>
      </c>
      <c r="D33" s="9">
        <v>545775.81999999995</v>
      </c>
      <c r="E33" s="9">
        <v>131498.88</v>
      </c>
      <c r="F33" s="9">
        <v>58193.68</v>
      </c>
      <c r="G33" s="9">
        <v>209096.75</v>
      </c>
      <c r="H33" s="10">
        <v>216485.84</v>
      </c>
      <c r="I33" s="9">
        <v>9435.6299999999992</v>
      </c>
      <c r="J33" s="9">
        <v>828802.75</v>
      </c>
      <c r="K33" s="9">
        <v>3513.44</v>
      </c>
      <c r="L33" s="9">
        <v>268867.7</v>
      </c>
      <c r="M33" s="9">
        <v>206157</v>
      </c>
      <c r="N33" s="9">
        <v>53816.800000000003</v>
      </c>
      <c r="O33" s="9">
        <v>629445.1</v>
      </c>
      <c r="P33" s="9">
        <v>184426.1</v>
      </c>
      <c r="Q33" s="9">
        <v>172328.68</v>
      </c>
      <c r="R33" s="9">
        <v>134319.9</v>
      </c>
      <c r="S33" s="9">
        <v>115599</v>
      </c>
      <c r="T33" s="9">
        <v>173288.13</v>
      </c>
      <c r="U33" s="10">
        <v>123120</v>
      </c>
      <c r="V33" s="10">
        <v>34700</v>
      </c>
      <c r="W33" s="9">
        <v>278572</v>
      </c>
      <c r="X33" s="9">
        <v>22055</v>
      </c>
      <c r="Y33" s="9">
        <v>110160</v>
      </c>
      <c r="Z33" s="9">
        <v>29775.5</v>
      </c>
      <c r="AA33" s="9">
        <v>2041200</v>
      </c>
      <c r="AB33" s="9">
        <v>90134.1</v>
      </c>
      <c r="AC33" s="9">
        <v>96672</v>
      </c>
      <c r="AD33" s="9">
        <v>7228.8</v>
      </c>
      <c r="AE33" s="9">
        <v>17236.8</v>
      </c>
      <c r="AF33" s="9">
        <v>399324</v>
      </c>
      <c r="AG33" s="9">
        <v>223941.55</v>
      </c>
      <c r="AH33" s="9">
        <v>45426.6</v>
      </c>
      <c r="AI33" s="9">
        <v>24386.400000000001</v>
      </c>
      <c r="AJ33" s="9">
        <v>182736</v>
      </c>
      <c r="AK33" s="9">
        <v>69174.2</v>
      </c>
      <c r="AL33" s="9">
        <v>66873.600000000006</v>
      </c>
      <c r="AM33" s="9">
        <v>1782</v>
      </c>
      <c r="AN33" s="9">
        <v>46416.5</v>
      </c>
      <c r="AO33" s="9">
        <v>4064.4</v>
      </c>
      <c r="AP33" s="9">
        <v>97331.7</v>
      </c>
      <c r="AQ33" s="9">
        <v>273255.3</v>
      </c>
      <c r="AR33" s="9">
        <v>150783.04999999999</v>
      </c>
      <c r="AS33" s="9">
        <v>7257.6</v>
      </c>
      <c r="AT33" s="9">
        <v>5832</v>
      </c>
      <c r="AU33" s="9">
        <v>295205.03999999998</v>
      </c>
      <c r="AV33" s="9">
        <v>23736.6</v>
      </c>
      <c r="AW33" s="9">
        <v>69355</v>
      </c>
      <c r="AX33" s="9">
        <v>21846</v>
      </c>
      <c r="AY33" s="9">
        <v>19591.2</v>
      </c>
      <c r="AZ33" s="9">
        <v>33534</v>
      </c>
      <c r="BA33" s="9">
        <v>3482.4</v>
      </c>
      <c r="BB33" s="9">
        <v>4658000</v>
      </c>
      <c r="BC33" s="9">
        <v>424128.15</v>
      </c>
      <c r="BD33" s="9">
        <v>3221640</v>
      </c>
      <c r="BE33" s="9">
        <v>1472506</v>
      </c>
      <c r="BF33" s="9">
        <v>297930</v>
      </c>
      <c r="BG33" s="9">
        <v>2991856</v>
      </c>
      <c r="BH33" s="9">
        <v>309258</v>
      </c>
      <c r="BI33" s="9">
        <v>538461</v>
      </c>
      <c r="BJ33" s="9">
        <v>16135.2</v>
      </c>
      <c r="BK33" s="9">
        <v>725442.5</v>
      </c>
      <c r="BL33" s="9">
        <v>42336</v>
      </c>
      <c r="BM33" s="9">
        <v>265356</v>
      </c>
      <c r="BN33" s="9">
        <v>1303250</v>
      </c>
      <c r="BO33" s="9">
        <v>1173040</v>
      </c>
      <c r="BP33" s="9">
        <v>312173.64</v>
      </c>
      <c r="BQ33" s="9">
        <v>6267540</v>
      </c>
      <c r="BR33" s="9">
        <v>156408</v>
      </c>
      <c r="BS33" s="9">
        <v>119775.6</v>
      </c>
      <c r="BT33" s="9">
        <v>5444547.5</v>
      </c>
      <c r="BU33" s="9">
        <v>475000</v>
      </c>
    </row>
    <row r="34" spans="1:73" s="14" customFormat="1" x14ac:dyDescent="0.2">
      <c r="A34" s="12"/>
      <c r="B34" s="13"/>
      <c r="G34" s="11"/>
      <c r="H34" s="11"/>
      <c r="I34" s="11"/>
      <c r="J34" s="11"/>
      <c r="K34" s="11"/>
      <c r="L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73" s="14" customFormat="1" x14ac:dyDescent="0.2">
      <c r="A35" s="12"/>
      <c r="B35" s="13"/>
      <c r="G35" s="11"/>
      <c r="H35" s="11"/>
      <c r="I35" s="11"/>
      <c r="J35" s="11"/>
      <c r="K35" s="11"/>
      <c r="L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73" s="14" customFormat="1" x14ac:dyDescent="0.2">
      <c r="A36" s="12"/>
      <c r="B36" s="13"/>
      <c r="G36" s="11"/>
      <c r="H36" s="11"/>
      <c r="I36" s="11"/>
      <c r="J36" s="11"/>
      <c r="K36" s="11"/>
      <c r="L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73" ht="24" x14ac:dyDescent="0.2">
      <c r="B37" s="13" t="s">
        <v>2</v>
      </c>
      <c r="C37" s="11">
        <f>C33+D33+E33+F33+G33+H33+I33+J33+K33+L33+M33+N33+O33+P33+Q33+R33+S33+T33+U33+V33+W33+X33+Y33+Z33+AA33+AB33+AC33+AD33+AE33+AF33+AG33+AH33+AI33+AJ33+AK33+AL33+AM33+AN33+AO33+AP33+AQ33+AR33+AS33+AT33+AU33+AV33+AW33+AX33+AY33+AZ33+BA33+BB33+BC33+BD33+BE33+BF33+BG33+BH33+BI33+BJ33+BK33+BL33+BM33+BN33+BO33+BP33+BQ33+BR33+BS33+BT33+BU33</f>
        <v>39880132.380000003</v>
      </c>
    </row>
    <row r="38" spans="1:73" x14ac:dyDescent="0.2">
      <c r="C38" s="11"/>
    </row>
    <row r="40" spans="1:73" x14ac:dyDescent="0.2">
      <c r="B40" s="6"/>
    </row>
  </sheetData>
  <pageMargins left="0.19685039370078741" right="0.19685039370078741" top="0.51181102362204722" bottom="0.19685039370078741" header="0.19685039370078741" footer="0.19685039370078741"/>
  <pageSetup paperSize="8" orientation="landscape" r:id="rId1"/>
  <headerFooter alignWithMargins="0">
    <oddHeader xml:space="preserve">&amp;C&amp;8SZP/19/2021 
Zestawienie złożonych ofert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1-71</vt:lpstr>
      <vt:lpstr>'1-71'!Tytuły_wydruku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 </dc:creator>
  <cp:lastModifiedBy>Anna Winiarska</cp:lastModifiedBy>
  <cp:lastPrinted>2022-02-04T11:51:56Z</cp:lastPrinted>
  <dcterms:created xsi:type="dcterms:W3CDTF">2014-02-20T07:56:32Z</dcterms:created>
  <dcterms:modified xsi:type="dcterms:W3CDTF">2022-02-04T11:59:35Z</dcterms:modified>
</cp:coreProperties>
</file>