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0" documentId="13_ncr:1_{754CA417-1780-4425-93AC-3DF1BD36C2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zór oferty" sheetId="3" r:id="rId1"/>
  </sheets>
  <definedNames>
    <definedName name="_xlnm.Print_Area" localSheetId="0">'wzór oferty'!$A$1:$P$56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3" l="1"/>
  <c r="E18" i="3"/>
  <c r="E19" i="3" s="1"/>
  <c r="F18" i="3"/>
  <c r="F19" i="3" s="1"/>
  <c r="G18" i="3"/>
  <c r="G19" i="3" s="1"/>
  <c r="H18" i="3"/>
  <c r="H19" i="3" s="1"/>
  <c r="I18" i="3"/>
  <c r="J18" i="3"/>
  <c r="J19" i="3" s="1"/>
  <c r="K18" i="3"/>
  <c r="K19" i="3" s="1"/>
  <c r="L18" i="3"/>
  <c r="L19" i="3" s="1"/>
  <c r="M18" i="3"/>
  <c r="M19" i="3" s="1"/>
  <c r="N18" i="3"/>
  <c r="C18" i="3"/>
  <c r="C19" i="3" s="1"/>
  <c r="D19" i="3"/>
  <c r="I19" i="3"/>
  <c r="N19" i="3" l="1"/>
  <c r="O16" i="3" l="1"/>
</calcChain>
</file>

<file path=xl/sharedStrings.xml><?xml version="1.0" encoding="utf-8"?>
<sst xmlns="http://schemas.openxmlformats.org/spreadsheetml/2006/main" count="71" uniqueCount="62">
  <si>
    <t xml:space="preserve">Termin realizacji: </t>
  </si>
  <si>
    <t>Czasookres świadczenia usługi</t>
  </si>
  <si>
    <t>FORMULARZ OFERTOWY</t>
  </si>
  <si>
    <t>Liczba pracowników                        (2 zmiany)</t>
  </si>
  <si>
    <t>Zamawiający:</t>
  </si>
  <si>
    <t>Przedmiot zamówienia</t>
  </si>
  <si>
    <t>Wykonawca:</t>
  </si>
  <si>
    <t>1.</t>
  </si>
  <si>
    <t>Nazwa i adres Wykonawcy</t>
  </si>
  <si>
    <t>2.</t>
  </si>
  <si>
    <t>NIP</t>
  </si>
  <si>
    <t>3.</t>
  </si>
  <si>
    <t>REGON</t>
  </si>
  <si>
    <t>4.</t>
  </si>
  <si>
    <t>Nr telefonu/fax</t>
  </si>
  <si>
    <t>5.</t>
  </si>
  <si>
    <t>Email</t>
  </si>
  <si>
    <t>Termin realizacji przedmiotu zamówienia</t>
  </si>
  <si>
    <t>Cena</t>
  </si>
  <si>
    <t>Cyfrowo:</t>
  </si>
  <si>
    <t>Słownie:</t>
  </si>
  <si>
    <t>Termin płatności faktur</t>
  </si>
  <si>
    <t>………………………………………………………………………………………………………….</t>
  </si>
  <si>
    <t>Złożenie oferty</t>
  </si>
  <si>
    <t xml:space="preserve">Ofertę niniejszą składamy na </t>
  </si>
  <si>
    <t>kolejno ponumerowanych stronach.</t>
  </si>
  <si>
    <t>(miejscowość)</t>
  </si>
  <si>
    <t>Podpis i pieczęć Wykonawcy lub osoby upoważnionej do podpisania niniejszej oferty w imieniu Wykonawcy</t>
  </si>
  <si>
    <t>Szacowana liczba zmian</t>
  </si>
  <si>
    <t>Szacowana liczba roboczogodzin w miesiącu</t>
  </si>
  <si>
    <t>Szacunkowa łączna ilość rgh</t>
  </si>
  <si>
    <t xml:space="preserve">
</t>
  </si>
  <si>
    <t>…................................................................................</t>
  </si>
  <si>
    <t>Załącznikami  do niniejszej oferty są:</t>
  </si>
  <si>
    <t>2022 rok</t>
  </si>
  <si>
    <t>I 2022</t>
  </si>
  <si>
    <t>II 2022</t>
  </si>
  <si>
    <t>III 2022</t>
  </si>
  <si>
    <t>IV 2022</t>
  </si>
  <si>
    <t>V 2022</t>
  </si>
  <si>
    <t>VI 2022</t>
  </si>
  <si>
    <t>VII 2022</t>
  </si>
  <si>
    <t>VIII 2022</t>
  </si>
  <si>
    <t>IX 2022</t>
  </si>
  <si>
    <t>12 miesięcy od dnia podpisania umowy</t>
  </si>
  <si>
    <t>dni od daty dostarczenia przez Wykonawcę prawidłowo wystawionej faktury</t>
  </si>
  <si>
    <t>X 2022</t>
  </si>
  <si>
    <t>, dnia</t>
  </si>
  <si>
    <r>
      <t xml:space="preserve">Cena ofertowa </t>
    </r>
    <r>
      <rPr>
        <b/>
        <sz val="10"/>
        <color theme="1"/>
        <rFont val="Verdana"/>
        <family val="2"/>
        <charset val="238"/>
      </rPr>
      <t>1 [rgh]</t>
    </r>
    <r>
      <rPr>
        <sz val="10"/>
        <color theme="1"/>
        <rFont val="Verdana"/>
        <family val="2"/>
        <charset val="238"/>
      </rPr>
      <t xml:space="preserve"> odpadu </t>
    </r>
    <r>
      <rPr>
        <b/>
        <sz val="10"/>
        <color theme="1"/>
        <rFont val="Verdana"/>
        <family val="2"/>
        <charset val="238"/>
      </rPr>
      <t xml:space="preserve">netto </t>
    </r>
    <r>
      <rPr>
        <sz val="10"/>
        <color theme="1"/>
        <rFont val="Verdana"/>
        <family val="2"/>
        <charset val="238"/>
      </rPr>
      <t>[PLN]</t>
    </r>
  </si>
  <si>
    <r>
      <t xml:space="preserve">Cena ofertowa </t>
    </r>
    <r>
      <rPr>
        <b/>
        <sz val="10"/>
        <color theme="1"/>
        <rFont val="Verdana"/>
        <family val="2"/>
        <charset val="238"/>
      </rPr>
      <t>1 [rgh]</t>
    </r>
    <r>
      <rPr>
        <sz val="10"/>
        <color theme="1"/>
        <rFont val="Verdana"/>
        <family val="2"/>
        <charset val="238"/>
      </rPr>
      <t xml:space="preserve"> odpadu</t>
    </r>
    <r>
      <rPr>
        <b/>
        <sz val="10"/>
        <color theme="1"/>
        <rFont val="Verdana"/>
        <family val="2"/>
        <charset val="238"/>
      </rPr>
      <t xml:space="preserve"> brutto</t>
    </r>
    <r>
      <rPr>
        <sz val="10"/>
        <color theme="1"/>
        <rFont val="Verdana"/>
        <family val="2"/>
        <charset val="238"/>
      </rPr>
      <t xml:space="preserve"> [PLN]</t>
    </r>
  </si>
  <si>
    <r>
      <rPr>
        <b/>
        <sz val="10"/>
        <color theme="1"/>
        <rFont val="Verdana"/>
        <family val="2"/>
        <charset val="238"/>
      </rPr>
      <t>"EKO-REGION" sp. z o. o.</t>
    </r>
    <r>
      <rPr>
        <sz val="10"/>
        <color theme="1"/>
        <rFont val="Verdana"/>
        <family val="2"/>
        <charset val="238"/>
      </rPr>
      <t>, z/s w Bełchatowie, ul. Bawełniana 18, 97-400 Bełchatów</t>
    </r>
  </si>
  <si>
    <t>Podatek VAT 23%</t>
  </si>
  <si>
    <t>Dzienna szacowana liczba roboczogodzin</t>
  </si>
  <si>
    <t>Szacowana liczba dni roboczych  w danym miesiącu</t>
  </si>
  <si>
    <t>…................</t>
  </si>
  <si>
    <t>wykonanie usługi doczyszczania odpadów oraz wykonania prac porządkowych realizowanych za pomocą środków zapewnionych przez Wykonawcę na terenie Zakładu zarządzanego przez Spółkę ”EKO-REGION” z/s w Bełchatowie  tj. Zakładu/Instalacji w  Gotartowie.</t>
  </si>
  <si>
    <t>Zadanie 1. Zakład/Instalacja zlokalizowany w Gotartowie gm. Kluczbork</t>
  </si>
  <si>
    <t>XII 2022</t>
  </si>
  <si>
    <t>XI 2022</t>
  </si>
  <si>
    <r>
      <rPr>
        <b/>
        <sz val="9"/>
        <color theme="1"/>
        <rFont val="Verdana"/>
        <family val="2"/>
        <charset val="238"/>
      </rPr>
      <t>Szacunkowa wartość przedmiotu zamówienia netto,</t>
    </r>
    <r>
      <rPr>
        <sz val="9"/>
        <color theme="1"/>
        <rFont val="Verdana"/>
        <family val="2"/>
        <charset val="238"/>
      </rPr>
      <t xml:space="preserve">  (cena jednostkowa netto pomnożona przez ilość godzin dla całej umowy [PLN] dla 92 736 rgh)</t>
    </r>
  </si>
  <si>
    <r>
      <rPr>
        <b/>
        <sz val="9"/>
        <rFont val="Verdana"/>
        <family val="2"/>
        <charset val="238"/>
      </rPr>
      <t>Szacunkowa wartość przedmiotu zamówienia brutto,</t>
    </r>
    <r>
      <rPr>
        <sz val="9"/>
        <rFont val="Verdana"/>
        <family val="2"/>
        <charset val="238"/>
      </rPr>
      <t xml:space="preserve">  (całkowta szacunkowa wartość umowy netto powiększona o podatek)</t>
    </r>
  </si>
  <si>
    <t>Załącznik nr 1 do SWZ i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</si>
</sst>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Verdana"/>
      <family val="2"/>
      <charset val="238"/>
    </font>
    <font>
      <sz val="10"/>
      <color rgb="FF000000"/>
      <name val="Verdana"/>
      <family val="2"/>
      <charset val="238"/>
    </font>
    <font>
      <i/>
      <u/>
      <sz val="10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color theme="1"/>
      <name val="Verdana"/>
      <family val="2"/>
      <charset val="238"/>
    </font>
    <font>
      <i/>
      <sz val="10"/>
      <color theme="1"/>
      <name val="Verdana"/>
      <family val="2"/>
      <charset val="238"/>
    </font>
    <font>
      <b/>
      <u/>
      <sz val="10"/>
      <color theme="1"/>
      <name val="Verdana"/>
      <family val="2"/>
      <charset val="238"/>
    </font>
    <font>
      <b/>
      <i/>
      <sz val="10"/>
      <color rgb="FF000000"/>
      <name val="Verdana"/>
      <family val="2"/>
      <charset val="238"/>
    </font>
    <font>
      <b/>
      <i/>
      <sz val="10"/>
      <name val="Verdana"/>
      <family val="2"/>
      <charset val="238"/>
    </font>
    <font>
      <i/>
      <sz val="10"/>
      <color rgb="FF000000"/>
      <name val="Verdana"/>
      <family val="2"/>
      <charset val="238"/>
    </font>
    <font>
      <sz val="9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sz val="9"/>
      <name val="Verdana"/>
      <family val="2"/>
      <charset val="238"/>
    </font>
    <font>
      <b/>
      <sz val="9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Down="1">
      <left style="medium">
        <color indexed="64"/>
      </left>
      <right style="thin">
        <color indexed="64"/>
      </right>
      <top/>
      <bottom/>
      <diagonal style="hair">
        <color indexed="64"/>
      </diagonal>
    </border>
    <border diagonalDown="1">
      <left style="thin">
        <color indexed="64"/>
      </left>
      <right style="medium">
        <color indexed="64"/>
      </right>
      <top/>
      <bottom/>
      <diagonal style="hair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</borders>
  <cellStyleXfs count="1">
    <xf numFmtId="0" fontId="0" fillId="0" borderId="0"/>
  </cellStyleXfs>
  <cellXfs count="158">
    <xf numFmtId="0" fontId="0" fillId="0" borderId="0" xfId="0"/>
    <xf numFmtId="0" fontId="0" fillId="0" borderId="0" xfId="0" applyBorder="1"/>
    <xf numFmtId="0" fontId="0" fillId="0" borderId="0" xfId="0" applyFill="1" applyBorder="1"/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23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4" fillId="0" borderId="5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/>
    <xf numFmtId="0" fontId="8" fillId="0" borderId="31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2" xfId="0" applyFont="1" applyBorder="1"/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47" xfId="0" applyFont="1" applyBorder="1" applyAlignment="1"/>
    <xf numFmtId="0" fontId="8" fillId="0" borderId="47" xfId="0" applyFont="1" applyBorder="1"/>
    <xf numFmtId="0" fontId="4" fillId="0" borderId="47" xfId="0" applyFont="1" applyBorder="1"/>
    <xf numFmtId="0" fontId="4" fillId="0" borderId="48" xfId="0" applyFont="1" applyBorder="1"/>
    <xf numFmtId="0" fontId="5" fillId="0" borderId="46" xfId="0" applyFont="1" applyBorder="1"/>
    <xf numFmtId="0" fontId="5" fillId="0" borderId="0" xfId="0" applyFont="1" applyBorder="1"/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7" fillId="3" borderId="49" xfId="0" applyFont="1" applyFill="1" applyBorder="1" applyAlignment="1">
      <alignment horizontal="left" vertical="center"/>
    </xf>
    <xf numFmtId="0" fontId="7" fillId="3" borderId="35" xfId="0" applyFont="1" applyFill="1" applyBorder="1" applyAlignment="1">
      <alignment horizontal="left" vertical="center"/>
    </xf>
    <xf numFmtId="0" fontId="7" fillId="3" borderId="22" xfId="0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7" fillId="4" borderId="37" xfId="0" applyFont="1" applyFill="1" applyBorder="1" applyAlignment="1">
      <alignment horizontal="left" vertical="center"/>
    </xf>
    <xf numFmtId="0" fontId="7" fillId="4" borderId="38" xfId="0" applyFont="1" applyFill="1" applyBorder="1" applyAlignment="1">
      <alignment horizontal="left" vertical="center"/>
    </xf>
    <xf numFmtId="0" fontId="7" fillId="4" borderId="52" xfId="0" applyFont="1" applyFill="1" applyBorder="1" applyAlignment="1">
      <alignment horizontal="left" vertical="center"/>
    </xf>
    <xf numFmtId="0" fontId="7" fillId="4" borderId="51" xfId="0" applyFont="1" applyFill="1" applyBorder="1" applyAlignment="1">
      <alignment horizontal="left" vertical="center"/>
    </xf>
    <xf numFmtId="0" fontId="4" fillId="0" borderId="3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7" fillId="4" borderId="8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left" vertical="center"/>
    </xf>
    <xf numFmtId="0" fontId="7" fillId="4" borderId="15" xfId="0" applyFont="1" applyFill="1" applyBorder="1" applyAlignment="1">
      <alignment horizontal="left" vertical="center"/>
    </xf>
    <xf numFmtId="0" fontId="8" fillId="0" borderId="50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 wrapText="1"/>
    </xf>
    <xf numFmtId="0" fontId="8" fillId="0" borderId="58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9" fillId="4" borderId="39" xfId="0" applyFont="1" applyFill="1" applyBorder="1" applyAlignment="1">
      <alignment horizontal="left" vertical="center" wrapText="1"/>
    </xf>
    <xf numFmtId="0" fontId="9" fillId="4" borderId="7" xfId="0" applyFont="1" applyFill="1" applyBorder="1" applyAlignment="1">
      <alignment horizontal="left" vertical="center" wrapText="1"/>
    </xf>
    <xf numFmtId="0" fontId="9" fillId="4" borderId="45" xfId="0" applyFont="1" applyFill="1" applyBorder="1" applyAlignment="1">
      <alignment horizontal="left" vertical="center" wrapText="1"/>
    </xf>
    <xf numFmtId="0" fontId="9" fillId="4" borderId="40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7" fillId="0" borderId="54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left" vertical="center"/>
    </xf>
    <xf numFmtId="0" fontId="7" fillId="3" borderId="30" xfId="0" applyFont="1" applyFill="1" applyBorder="1" applyAlignment="1">
      <alignment horizontal="left" vertical="center"/>
    </xf>
    <xf numFmtId="0" fontId="7" fillId="3" borderId="3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 wrapText="1"/>
    </xf>
    <xf numFmtId="0" fontId="13" fillId="5" borderId="36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5" borderId="1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7" fillId="4" borderId="19" xfId="0" applyFont="1" applyFill="1" applyBorder="1" applyAlignment="1">
      <alignment horizontal="left" vertical="center"/>
    </xf>
    <xf numFmtId="0" fontId="7" fillId="4" borderId="32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11" fillId="3" borderId="57" xfId="0" applyFont="1" applyFill="1" applyBorder="1" applyAlignment="1">
      <alignment horizontal="center"/>
    </xf>
    <xf numFmtId="0" fontId="11" fillId="3" borderId="58" xfId="0" applyFont="1" applyFill="1" applyBorder="1" applyAlignment="1">
      <alignment horizontal="center"/>
    </xf>
    <xf numFmtId="0" fontId="1" fillId="4" borderId="24" xfId="0" applyFont="1" applyFill="1" applyBorder="1" applyAlignment="1">
      <alignment horizontal="center" vertical="center" wrapText="1"/>
    </xf>
    <xf numFmtId="0" fontId="1" fillId="4" borderId="60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7" fillId="3" borderId="37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7" fillId="4" borderId="49" xfId="0" applyFont="1" applyFill="1" applyBorder="1" applyAlignment="1">
      <alignment horizontal="left" vertical="center"/>
    </xf>
    <xf numFmtId="0" fontId="7" fillId="4" borderId="35" xfId="0" applyFont="1" applyFill="1" applyBorder="1" applyAlignment="1">
      <alignment horizontal="left" vertical="center"/>
    </xf>
    <xf numFmtId="0" fontId="7" fillId="4" borderId="22" xfId="0" applyFont="1" applyFill="1" applyBorder="1" applyAlignment="1">
      <alignment horizontal="left" vertical="center"/>
    </xf>
    <xf numFmtId="3" fontId="1" fillId="0" borderId="42" xfId="0" applyNumberFormat="1" applyFont="1" applyBorder="1" applyAlignment="1">
      <alignment horizontal="center" vertical="center" wrapText="1"/>
    </xf>
    <xf numFmtId="3" fontId="1" fillId="0" borderId="43" xfId="0" applyNumberFormat="1" applyFont="1" applyBorder="1" applyAlignment="1">
      <alignment horizontal="center" vertical="center" wrapText="1"/>
    </xf>
    <xf numFmtId="3" fontId="1" fillId="0" borderId="21" xfId="0" applyNumberFormat="1" applyFont="1" applyBorder="1" applyAlignment="1">
      <alignment horizontal="center" vertical="center" wrapText="1"/>
    </xf>
    <xf numFmtId="3" fontId="1" fillId="0" borderId="44" xfId="0" applyNumberFormat="1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176212</xdr:colOff>
      <xdr:row>35</xdr:row>
      <xdr:rowOff>28575</xdr:rowOff>
    </xdr:from>
    <xdr:to>
      <xdr:col>15</xdr:col>
      <xdr:colOff>200025</xdr:colOff>
      <xdr:row>43</xdr:row>
      <xdr:rowOff>28575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6212" y="14487525"/>
          <a:ext cx="14749463" cy="3400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l-PL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endParaRPr lang="pl-PL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228600" lvl="0" indent="-228600">
            <a:buFont typeface="+mj-lt"/>
            <a:buAutoNum type="arabicPeriod"/>
          </a:pPr>
          <a:r>
            <a:rPr lang="pl-PL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Oświadczamy, że zapoznaliśmy się ze Specyfikacją Warunków Zamówienia (zwanej dalej SWZ) i projektem umowy i nie wnosimy do niej zastrzeżeń oraz, że zdobyliśmy konieczne informacje do  przygotowania  oferty.</a:t>
          </a:r>
          <a:br>
            <a:rPr lang="pl-PL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endParaRPr lang="pl-PL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228600" lvl="0" indent="-228600">
            <a:buFont typeface="+mj-lt"/>
            <a:buAutoNum type="arabicPeriod"/>
          </a:pPr>
          <a:r>
            <a:rPr lang="pl-PL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Oświadczamy, że akceptujemy warunki określone w SWZ i w projekcie umowy. W przypadku wybrania naszej oferty zobowiązujemy się do podpisania umowy na warunkach zawartych w SWZ, </a:t>
          </a:r>
          <a:br>
            <a:rPr lang="pl-PL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r>
            <a:rPr lang="pl-PL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w</a:t>
          </a:r>
          <a:r>
            <a:rPr lang="pl-PL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pl-PL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miejscu i w terminie wskazanym przez Zamawiającego. </a:t>
          </a:r>
          <a:br>
            <a:rPr lang="pl-PL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endParaRPr lang="pl-PL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228600" lvl="0" indent="-228600">
            <a:buFont typeface="+mj-lt"/>
            <a:buAutoNum type="arabicPeriod"/>
          </a:pPr>
          <a:r>
            <a:rPr lang="pl-PL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Oświadczamy, że w cenie oferty zostały uwzględnione wszystkie koszty wykonania zamówienia.</a:t>
          </a:r>
          <a:br>
            <a:rPr lang="pl-PL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endParaRPr lang="pl-PL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228600" lvl="0" indent="-228600">
            <a:buFont typeface="+mj-lt"/>
            <a:buAutoNum type="arabicPeriod"/>
          </a:pPr>
          <a:r>
            <a:rPr lang="pl-PL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Oświadczamy, że uważamy się za związanych niniejszą ofertą na czas wskazany w SWZ.</a:t>
          </a:r>
          <a:br>
            <a:rPr lang="pl-PL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r>
            <a:rPr lang="pl-PL" sz="10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Należy</a:t>
          </a:r>
          <a:r>
            <a:rPr lang="pl-PL" sz="10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zaznaczyć!</a:t>
          </a:r>
          <a:endParaRPr lang="pl-PL" sz="1000" b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r>
            <a:rPr lang="pl-PL" sz="1000" b="0" i="0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Oświadczamy, że przedsiębiorstwo jest (proszę zaznaczyć/podkreślić właściwe): </a:t>
          </a:r>
        </a:p>
        <a:p>
          <a:r>
            <a:rPr lang="pl-PL" sz="1000" b="1" i="0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1</a:t>
          </a:r>
          <a:r>
            <a:rPr lang="pl-PL" sz="1000" b="0" i="0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 mikroprzedsiębiorstwem – przedsiębiorstwo, które zatrudnia mniej niż 10 osób i którego roczny obrót lub roczna suma bilansowa nie przekracza 2 milionów EUR; </a:t>
          </a:r>
        </a:p>
        <a:p>
          <a:r>
            <a:rPr lang="pl-PL" sz="1000" b="1" i="0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2</a:t>
          </a:r>
          <a:r>
            <a:rPr lang="pl-PL" sz="1000" b="0" i="0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 małym przedsiębiorstwem – przedsiębiorstwo, które zatrudnia mniej niż 50 osób i którego roczny obrót lub roczna suma bilansowa nie przekracza 10 milionów EUR; </a:t>
          </a:r>
        </a:p>
        <a:p>
          <a:r>
            <a:rPr lang="pl-PL" sz="1000" b="1" i="0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3</a:t>
          </a:r>
          <a:r>
            <a:rPr lang="pl-PL" sz="1000" b="0" i="0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 średnim przedsiębiorstwem – przedsiębiorstwo, które nie jest mikroprzedsiębiorstwami ani małymi przedsiębiorstwami i które zatrudnia mniej niż 250 osób i którego roczny obrót nie przekracza 50 milionów EUR lub roczna suma bilansowa nie przekracza       43 milionów EUR.</a:t>
          </a:r>
        </a:p>
        <a:p>
          <a:r>
            <a:rPr lang="pl-PL" sz="1000" b="1" i="0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4</a:t>
          </a:r>
          <a:r>
            <a:rPr lang="pl-PL" sz="1000" b="0" i="0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 </a:t>
          </a:r>
          <a:r>
            <a:rPr lang="pl-PL" sz="1000" b="0" i="0" u="none" strike="noStrike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inny rodzaj przedsiębiorstwa</a:t>
          </a:r>
          <a:r>
            <a:rPr lang="pl-PL" sz="1000" b="0" i="0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 </a:t>
          </a:r>
        </a:p>
        <a:p>
          <a:r>
            <a:rPr lang="pl-PL" sz="1000" b="0" i="0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Zalecenie Komisji z dnia 6 maja 2003 r. dotyczące definicji mikroprzedsiębiorstw oraz małych i średnich przedsiębiorstw (Dz. U. L 124 z 20.5.2003, s. 36).</a:t>
          </a:r>
          <a:r>
            <a:rPr lang="pl-PL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								</a:t>
          </a:r>
        </a:p>
        <a:p>
          <a:r>
            <a:rPr lang="pl-PL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								</a:t>
          </a:r>
        </a:p>
        <a:p>
          <a:endParaRPr lang="pl-PL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3"/>
  <sheetViews>
    <sheetView tabSelected="1" zoomScaleNormal="100" zoomScaleSheetLayoutView="40" workbookViewId="0">
      <selection activeCell="R6" sqref="R6"/>
    </sheetView>
  </sheetViews>
  <sheetFormatPr defaultRowHeight="15" x14ac:dyDescent="0.25"/>
  <cols>
    <col min="1" max="1" width="3.42578125" customWidth="1"/>
    <col min="2" max="2" width="30.140625" customWidth="1"/>
    <col min="3" max="3" width="14.28515625" customWidth="1"/>
    <col min="4" max="4" width="16" customWidth="1"/>
    <col min="5" max="5" width="16.28515625" customWidth="1"/>
    <col min="6" max="13" width="13.7109375" customWidth="1"/>
    <col min="14" max="14" width="13.5703125" customWidth="1"/>
    <col min="15" max="15" width="17.42578125" customWidth="1"/>
    <col min="16" max="16" width="17" customWidth="1"/>
  </cols>
  <sheetData>
    <row r="1" spans="1:16" ht="25.5" customHeight="1" thickBot="1" x14ac:dyDescent="0.3">
      <c r="A1" s="16" t="s">
        <v>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57" t="s">
        <v>61</v>
      </c>
      <c r="P1" s="79"/>
    </row>
    <row r="2" spans="1:16" ht="27" customHeight="1" thickBot="1" x14ac:dyDescent="0.3">
      <c r="A2" s="46" t="s">
        <v>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8"/>
      <c r="P2" s="49"/>
    </row>
    <row r="3" spans="1:16" ht="26.25" customHeight="1" thickBot="1" x14ac:dyDescent="0.3">
      <c r="A3" s="50" t="s">
        <v>50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2"/>
    </row>
    <row r="4" spans="1:16" ht="43.5" customHeight="1" thickBot="1" x14ac:dyDescent="0.3">
      <c r="A4" s="84" t="s">
        <v>5</v>
      </c>
      <c r="B4" s="85"/>
      <c r="C4" s="86" t="s">
        <v>55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8"/>
    </row>
    <row r="5" spans="1:16" ht="27" customHeight="1" thickBot="1" x14ac:dyDescent="0.3">
      <c r="A5" s="53" t="s">
        <v>6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5"/>
    </row>
    <row r="6" spans="1:16" ht="37.5" customHeight="1" x14ac:dyDescent="0.25">
      <c r="A6" s="18" t="s">
        <v>7</v>
      </c>
      <c r="B6" s="56" t="s">
        <v>8</v>
      </c>
      <c r="C6" s="57"/>
      <c r="D6" s="58"/>
      <c r="E6" s="89"/>
      <c r="F6" s="89"/>
      <c r="G6" s="89"/>
      <c r="H6" s="89"/>
      <c r="I6" s="89"/>
      <c r="J6" s="89"/>
      <c r="K6" s="89"/>
      <c r="L6" s="89"/>
      <c r="M6" s="89"/>
      <c r="N6" s="89"/>
      <c r="O6" s="90"/>
      <c r="P6" s="91"/>
    </row>
    <row r="7" spans="1:16" ht="26.25" customHeight="1" x14ac:dyDescent="0.25">
      <c r="A7" s="19" t="s">
        <v>9</v>
      </c>
      <c r="B7" s="59" t="s">
        <v>10</v>
      </c>
      <c r="C7" s="60"/>
      <c r="D7" s="61"/>
      <c r="E7" s="65"/>
      <c r="F7" s="65"/>
      <c r="G7" s="65"/>
      <c r="H7" s="65"/>
      <c r="I7" s="65"/>
      <c r="J7" s="65"/>
      <c r="K7" s="65"/>
      <c r="L7" s="65"/>
      <c r="M7" s="65"/>
      <c r="N7" s="65"/>
      <c r="O7" s="66"/>
      <c r="P7" s="67"/>
    </row>
    <row r="8" spans="1:16" ht="24" customHeight="1" x14ac:dyDescent="0.25">
      <c r="A8" s="19" t="s">
        <v>11</v>
      </c>
      <c r="B8" s="59" t="s">
        <v>12</v>
      </c>
      <c r="C8" s="60"/>
      <c r="D8" s="61"/>
      <c r="E8" s="65"/>
      <c r="F8" s="65"/>
      <c r="G8" s="65"/>
      <c r="H8" s="65"/>
      <c r="I8" s="65"/>
      <c r="J8" s="65"/>
      <c r="K8" s="65"/>
      <c r="L8" s="65"/>
      <c r="M8" s="65"/>
      <c r="N8" s="65"/>
      <c r="O8" s="66"/>
      <c r="P8" s="67"/>
    </row>
    <row r="9" spans="1:16" ht="24" customHeight="1" x14ac:dyDescent="0.25">
      <c r="A9" s="19" t="s">
        <v>13</v>
      </c>
      <c r="B9" s="59" t="s">
        <v>14</v>
      </c>
      <c r="C9" s="60"/>
      <c r="D9" s="61"/>
      <c r="E9" s="65"/>
      <c r="F9" s="65"/>
      <c r="G9" s="65"/>
      <c r="H9" s="65"/>
      <c r="I9" s="65"/>
      <c r="J9" s="65"/>
      <c r="K9" s="65"/>
      <c r="L9" s="65"/>
      <c r="M9" s="65"/>
      <c r="N9" s="65"/>
      <c r="O9" s="66"/>
      <c r="P9" s="67"/>
    </row>
    <row r="10" spans="1:16" ht="25.5" customHeight="1" thickBot="1" x14ac:dyDescent="0.3">
      <c r="A10" s="19" t="s">
        <v>15</v>
      </c>
      <c r="B10" s="62" t="s">
        <v>16</v>
      </c>
      <c r="C10" s="63"/>
      <c r="D10" s="64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6"/>
      <c r="P10" s="67"/>
    </row>
    <row r="11" spans="1:16" s="2" customFormat="1" ht="27.75" customHeight="1" x14ac:dyDescent="0.25">
      <c r="A11" s="80" t="s">
        <v>56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2"/>
      <c r="P11" s="83"/>
    </row>
    <row r="12" spans="1:16" s="2" customFormat="1" ht="30.75" customHeight="1" thickBot="1" x14ac:dyDescent="0.3">
      <c r="A12" s="41" t="s">
        <v>17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3"/>
    </row>
    <row r="13" spans="1:16" s="2" customFormat="1" ht="36" customHeight="1" thickBot="1" x14ac:dyDescent="0.3">
      <c r="A13" s="117"/>
      <c r="B13" s="118"/>
      <c r="C13" s="123" t="s">
        <v>1</v>
      </c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5"/>
      <c r="O13" s="128" t="s">
        <v>30</v>
      </c>
      <c r="P13" s="126" t="s">
        <v>3</v>
      </c>
    </row>
    <row r="14" spans="1:16" s="2" customFormat="1" ht="18" customHeight="1" x14ac:dyDescent="0.25">
      <c r="A14" s="119"/>
      <c r="B14" s="120"/>
      <c r="C14" s="131" t="s">
        <v>34</v>
      </c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3"/>
      <c r="O14" s="129"/>
      <c r="P14" s="127"/>
    </row>
    <row r="15" spans="1:16" s="1" customFormat="1" ht="27.75" customHeight="1" thickBot="1" x14ac:dyDescent="0.3">
      <c r="A15" s="121"/>
      <c r="B15" s="122"/>
      <c r="C15" s="38" t="s">
        <v>35</v>
      </c>
      <c r="D15" s="39" t="s">
        <v>36</v>
      </c>
      <c r="E15" s="39" t="s">
        <v>37</v>
      </c>
      <c r="F15" s="39" t="s">
        <v>38</v>
      </c>
      <c r="G15" s="39" t="s">
        <v>39</v>
      </c>
      <c r="H15" s="39" t="s">
        <v>40</v>
      </c>
      <c r="I15" s="39" t="s">
        <v>41</v>
      </c>
      <c r="J15" s="39" t="s">
        <v>42</v>
      </c>
      <c r="K15" s="39" t="s">
        <v>43</v>
      </c>
      <c r="L15" s="39" t="s">
        <v>46</v>
      </c>
      <c r="M15" s="39" t="s">
        <v>58</v>
      </c>
      <c r="N15" s="40" t="s">
        <v>57</v>
      </c>
      <c r="O15" s="130"/>
      <c r="P15" s="127"/>
    </row>
    <row r="16" spans="1:16" s="1" customFormat="1" ht="30" customHeight="1" thickBot="1" x14ac:dyDescent="0.3">
      <c r="A16" s="134" t="s">
        <v>28</v>
      </c>
      <c r="B16" s="135"/>
      <c r="C16" s="37">
        <v>2</v>
      </c>
      <c r="D16" s="3">
        <v>2</v>
      </c>
      <c r="E16" s="3">
        <v>2</v>
      </c>
      <c r="F16" s="3">
        <v>2</v>
      </c>
      <c r="G16" s="3">
        <v>2</v>
      </c>
      <c r="H16" s="3">
        <v>2</v>
      </c>
      <c r="I16" s="3">
        <v>2</v>
      </c>
      <c r="J16" s="3">
        <v>2</v>
      </c>
      <c r="K16" s="3">
        <v>2</v>
      </c>
      <c r="L16" s="3">
        <v>2</v>
      </c>
      <c r="M16" s="3">
        <v>2</v>
      </c>
      <c r="N16" s="13">
        <v>2</v>
      </c>
      <c r="O16" s="150">
        <f>SUM(C19:N19)</f>
        <v>92736</v>
      </c>
      <c r="P16" s="154">
        <v>46</v>
      </c>
    </row>
    <row r="17" spans="1:16" s="1" customFormat="1" ht="30" customHeight="1" thickBot="1" x14ac:dyDescent="0.3">
      <c r="A17" s="134" t="s">
        <v>53</v>
      </c>
      <c r="B17" s="135"/>
      <c r="C17" s="37">
        <v>20</v>
      </c>
      <c r="D17" s="3">
        <v>20</v>
      </c>
      <c r="E17" s="3">
        <v>23</v>
      </c>
      <c r="F17" s="3">
        <v>20</v>
      </c>
      <c r="G17" s="3">
        <v>21</v>
      </c>
      <c r="H17" s="3">
        <v>21</v>
      </c>
      <c r="I17" s="3">
        <v>21</v>
      </c>
      <c r="J17" s="3">
        <v>22</v>
      </c>
      <c r="K17" s="3">
        <v>22</v>
      </c>
      <c r="L17" s="3">
        <v>21</v>
      </c>
      <c r="M17" s="3">
        <v>20</v>
      </c>
      <c r="N17" s="14">
        <v>21</v>
      </c>
      <c r="O17" s="151"/>
      <c r="P17" s="155"/>
    </row>
    <row r="18" spans="1:16" s="1" customFormat="1" ht="30" customHeight="1" thickBot="1" x14ac:dyDescent="0.3">
      <c r="A18" s="134" t="s">
        <v>52</v>
      </c>
      <c r="B18" s="136"/>
      <c r="C18" s="3">
        <f>C16*8*23</f>
        <v>368</v>
      </c>
      <c r="D18" s="3">
        <f t="shared" ref="D18:N18" si="0">D16*8*23</f>
        <v>368</v>
      </c>
      <c r="E18" s="3">
        <f t="shared" si="0"/>
        <v>368</v>
      </c>
      <c r="F18" s="3">
        <f t="shared" si="0"/>
        <v>368</v>
      </c>
      <c r="G18" s="3">
        <f t="shared" si="0"/>
        <v>368</v>
      </c>
      <c r="H18" s="3">
        <f t="shared" si="0"/>
        <v>368</v>
      </c>
      <c r="I18" s="3">
        <f t="shared" si="0"/>
        <v>368</v>
      </c>
      <c r="J18" s="3">
        <f t="shared" si="0"/>
        <v>368</v>
      </c>
      <c r="K18" s="3">
        <f t="shared" si="0"/>
        <v>368</v>
      </c>
      <c r="L18" s="3">
        <f t="shared" si="0"/>
        <v>368</v>
      </c>
      <c r="M18" s="3">
        <f t="shared" si="0"/>
        <v>368</v>
      </c>
      <c r="N18" s="3">
        <f t="shared" si="0"/>
        <v>368</v>
      </c>
      <c r="O18" s="152"/>
      <c r="P18" s="155"/>
    </row>
    <row r="19" spans="1:16" s="1" customFormat="1" ht="30" customHeight="1" thickBot="1" x14ac:dyDescent="0.3">
      <c r="A19" s="134" t="s">
        <v>29</v>
      </c>
      <c r="B19" s="135"/>
      <c r="C19" s="13">
        <f t="shared" ref="C19:N19" si="1">C18*C17</f>
        <v>7360</v>
      </c>
      <c r="D19" s="13">
        <f t="shared" si="1"/>
        <v>7360</v>
      </c>
      <c r="E19" s="13">
        <f t="shared" si="1"/>
        <v>8464</v>
      </c>
      <c r="F19" s="13">
        <f t="shared" si="1"/>
        <v>7360</v>
      </c>
      <c r="G19" s="13">
        <f t="shared" si="1"/>
        <v>7728</v>
      </c>
      <c r="H19" s="13">
        <f t="shared" si="1"/>
        <v>7728</v>
      </c>
      <c r="I19" s="13">
        <f t="shared" si="1"/>
        <v>7728</v>
      </c>
      <c r="J19" s="13">
        <f t="shared" si="1"/>
        <v>8096</v>
      </c>
      <c r="K19" s="13">
        <f t="shared" si="1"/>
        <v>8096</v>
      </c>
      <c r="L19" s="13">
        <f t="shared" si="1"/>
        <v>7728</v>
      </c>
      <c r="M19" s="13">
        <f t="shared" si="1"/>
        <v>7360</v>
      </c>
      <c r="N19" s="13">
        <f t="shared" si="1"/>
        <v>7728</v>
      </c>
      <c r="O19" s="153"/>
      <c r="P19" s="156"/>
    </row>
    <row r="20" spans="1:16" s="1" customFormat="1" ht="30" customHeight="1" thickBot="1" x14ac:dyDescent="0.3">
      <c r="A20" s="141" t="s">
        <v>0</v>
      </c>
      <c r="B20" s="142"/>
      <c r="C20" s="143" t="s">
        <v>44</v>
      </c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5"/>
      <c r="P20" s="146"/>
    </row>
    <row r="21" spans="1:16" ht="22.5" customHeight="1" thickBot="1" x14ac:dyDescent="0.3">
      <c r="A21" s="147" t="s">
        <v>18</v>
      </c>
      <c r="B21" s="148"/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9"/>
    </row>
    <row r="22" spans="1:16" ht="30" customHeight="1" x14ac:dyDescent="0.25">
      <c r="A22" s="68">
        <v>1</v>
      </c>
      <c r="B22" s="71" t="s">
        <v>48</v>
      </c>
      <c r="C22" s="4" t="s">
        <v>19</v>
      </c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4"/>
      <c r="P22" s="75"/>
    </row>
    <row r="23" spans="1:16" ht="23.25" customHeight="1" x14ac:dyDescent="0.25">
      <c r="A23" s="69"/>
      <c r="B23" s="72"/>
      <c r="C23" s="5" t="s">
        <v>20</v>
      </c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7"/>
      <c r="P23" s="78"/>
    </row>
    <row r="24" spans="1:16" ht="24" customHeight="1" x14ac:dyDescent="0.25">
      <c r="A24" s="69"/>
      <c r="B24" s="20" t="s">
        <v>51</v>
      </c>
      <c r="C24" s="6" t="s">
        <v>19</v>
      </c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7"/>
      <c r="P24" s="78"/>
    </row>
    <row r="25" spans="1:16" ht="30" customHeight="1" x14ac:dyDescent="0.25">
      <c r="A25" s="69"/>
      <c r="B25" s="72" t="s">
        <v>49</v>
      </c>
      <c r="C25" s="5" t="s">
        <v>19</v>
      </c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7"/>
      <c r="P25" s="78"/>
    </row>
    <row r="26" spans="1:16" ht="22.5" customHeight="1" thickBot="1" x14ac:dyDescent="0.3">
      <c r="A26" s="70"/>
      <c r="B26" s="137"/>
      <c r="C26" s="7" t="s">
        <v>20</v>
      </c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  <c r="P26" s="140"/>
    </row>
    <row r="27" spans="1:16" ht="39.75" customHeight="1" x14ac:dyDescent="0.25">
      <c r="A27" s="96">
        <v>2</v>
      </c>
      <c r="B27" s="99" t="s">
        <v>59</v>
      </c>
      <c r="C27" s="8" t="s">
        <v>19</v>
      </c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4"/>
      <c r="P27" s="75"/>
    </row>
    <row r="28" spans="1:16" ht="42" customHeight="1" x14ac:dyDescent="0.25">
      <c r="A28" s="97"/>
      <c r="B28" s="100"/>
      <c r="C28" s="9" t="s">
        <v>20</v>
      </c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7"/>
      <c r="P28" s="78"/>
    </row>
    <row r="29" spans="1:16" ht="30" customHeight="1" x14ac:dyDescent="0.25">
      <c r="A29" s="97"/>
      <c r="B29" s="10" t="s">
        <v>51</v>
      </c>
      <c r="C29" s="6" t="s">
        <v>19</v>
      </c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7"/>
      <c r="P29" s="78"/>
    </row>
    <row r="30" spans="1:16" ht="30" customHeight="1" x14ac:dyDescent="0.25">
      <c r="A30" s="97"/>
      <c r="B30" s="101" t="s">
        <v>60</v>
      </c>
      <c r="C30" s="11" t="s">
        <v>19</v>
      </c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4"/>
      <c r="P30" s="105"/>
    </row>
    <row r="31" spans="1:16" ht="36" customHeight="1" thickBot="1" x14ac:dyDescent="0.3">
      <c r="A31" s="98"/>
      <c r="B31" s="102"/>
      <c r="C31" s="12" t="s">
        <v>20</v>
      </c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3"/>
      <c r="P31" s="114"/>
    </row>
    <row r="32" spans="1:16" ht="22.5" customHeight="1" x14ac:dyDescent="0.25">
      <c r="A32" s="106" t="s">
        <v>21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8"/>
    </row>
    <row r="33" spans="1:16" ht="27" customHeight="1" thickBot="1" x14ac:dyDescent="0.3">
      <c r="A33" s="115" t="s">
        <v>22</v>
      </c>
      <c r="B33" s="116"/>
      <c r="C33" s="116"/>
      <c r="D33" s="116"/>
      <c r="E33" s="109" t="s">
        <v>45</v>
      </c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10"/>
    </row>
    <row r="34" spans="1:16" ht="20.25" customHeight="1" x14ac:dyDescent="0.25">
      <c r="A34" s="111" t="s">
        <v>23</v>
      </c>
      <c r="B34" s="111"/>
      <c r="C34" s="111"/>
      <c r="D34" s="111"/>
      <c r="E34" s="11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</row>
    <row r="35" spans="1:16" ht="30" customHeight="1" x14ac:dyDescent="0.25">
      <c r="A35" s="92" t="s">
        <v>24</v>
      </c>
      <c r="B35" s="92"/>
      <c r="C35" s="22" t="s">
        <v>54</v>
      </c>
      <c r="D35" s="23" t="s">
        <v>25</v>
      </c>
      <c r="E35" s="24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</row>
    <row r="36" spans="1:16" ht="30" customHeight="1" x14ac:dyDescent="0.25">
      <c r="A36" s="25"/>
      <c r="B36" s="26" t="s">
        <v>31</v>
      </c>
      <c r="C36" s="27"/>
      <c r="D36" s="28"/>
      <c r="E36" s="29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</row>
    <row r="37" spans="1:16" ht="30" customHeight="1" x14ac:dyDescent="0.25">
      <c r="A37" s="25"/>
      <c r="B37" s="25"/>
      <c r="C37" s="27"/>
      <c r="D37" s="28"/>
      <c r="E37" s="29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</row>
    <row r="38" spans="1:16" ht="30" customHeight="1" x14ac:dyDescent="0.25">
      <c r="A38" s="25"/>
      <c r="B38" s="25"/>
      <c r="C38" s="27"/>
      <c r="D38" s="28"/>
      <c r="E38" s="29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</row>
    <row r="39" spans="1:16" ht="30" customHeight="1" x14ac:dyDescent="0.25">
      <c r="A39" s="25"/>
      <c r="B39" s="25"/>
      <c r="C39" s="27"/>
      <c r="D39" s="28"/>
      <c r="E39" s="29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</row>
    <row r="40" spans="1:16" ht="30" customHeight="1" x14ac:dyDescent="0.25">
      <c r="A40" s="25"/>
      <c r="B40" s="25"/>
      <c r="C40" s="27"/>
      <c r="D40" s="28"/>
      <c r="E40" s="29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</row>
    <row r="41" spans="1:16" ht="30" customHeight="1" x14ac:dyDescent="0.25">
      <c r="A41" s="25"/>
      <c r="B41" s="25"/>
      <c r="C41" s="27"/>
      <c r="D41" s="28"/>
      <c r="E41" s="29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</row>
    <row r="42" spans="1:16" ht="30" customHeight="1" x14ac:dyDescent="0.25">
      <c r="A42" s="25"/>
      <c r="B42" s="25"/>
      <c r="C42" s="27"/>
      <c r="D42" s="28"/>
      <c r="E42" s="29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</row>
    <row r="43" spans="1:16" ht="57.75" customHeight="1" x14ac:dyDescent="0.25">
      <c r="A43" s="25"/>
      <c r="B43" s="25"/>
      <c r="C43" s="27"/>
      <c r="D43" s="28"/>
      <c r="E43" s="29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</row>
    <row r="44" spans="1:16" ht="22.5" customHeight="1" x14ac:dyDescent="0.25">
      <c r="A44" s="93" t="s">
        <v>33</v>
      </c>
      <c r="B44" s="94"/>
      <c r="C44" s="94"/>
      <c r="D44" s="94"/>
      <c r="E44" s="95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</row>
    <row r="45" spans="1:16" ht="24.75" customHeight="1" x14ac:dyDescent="0.25">
      <c r="A45" s="30">
        <v>1</v>
      </c>
      <c r="B45" s="31"/>
      <c r="C45" s="32"/>
      <c r="D45" s="33"/>
      <c r="E45" s="33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</row>
    <row r="46" spans="1:16" ht="24.75" customHeight="1" x14ac:dyDescent="0.25">
      <c r="A46" s="30">
        <v>2</v>
      </c>
      <c r="B46" s="34"/>
      <c r="C46" s="34"/>
      <c r="D46" s="34"/>
      <c r="E46" s="34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</row>
    <row r="47" spans="1:16" ht="24.75" customHeight="1" x14ac:dyDescent="0.25">
      <c r="A47" s="30">
        <v>3</v>
      </c>
      <c r="B47" s="34"/>
      <c r="C47" s="34"/>
      <c r="D47" s="34"/>
      <c r="E47" s="34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</row>
    <row r="48" spans="1:16" x14ac:dyDescent="0.25">
      <c r="A48" s="21"/>
      <c r="B48" s="35"/>
      <c r="C48" s="15" t="s">
        <v>47</v>
      </c>
      <c r="D48" s="35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</row>
    <row r="49" spans="1:16" ht="15" customHeight="1" x14ac:dyDescent="0.25">
      <c r="A49" s="21"/>
      <c r="B49" s="15" t="s">
        <v>26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44" t="s">
        <v>32</v>
      </c>
      <c r="N49" s="44"/>
      <c r="O49" s="44"/>
      <c r="P49" s="21"/>
    </row>
    <row r="50" spans="1:16" ht="15" customHeight="1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45" t="s">
        <v>27</v>
      </c>
      <c r="N50" s="45"/>
      <c r="O50" s="45"/>
      <c r="P50" s="21"/>
    </row>
    <row r="51" spans="1:16" x14ac:dyDescent="0.25">
      <c r="A51" s="21"/>
      <c r="B51" s="36"/>
      <c r="C51" s="29"/>
      <c r="D51" s="21"/>
      <c r="E51" s="21"/>
      <c r="F51" s="21"/>
      <c r="G51" s="21"/>
      <c r="H51" s="21"/>
      <c r="I51" s="21"/>
      <c r="J51" s="21"/>
      <c r="K51" s="21"/>
      <c r="L51" s="21"/>
      <c r="M51" s="45"/>
      <c r="N51" s="45"/>
      <c r="O51" s="45"/>
      <c r="P51" s="21"/>
    </row>
    <row r="52" spans="1:16" ht="15.75" customHeight="1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45"/>
      <c r="N52" s="45"/>
      <c r="O52" s="45"/>
      <c r="P52" s="21"/>
    </row>
    <row r="53" spans="1:16" x14ac:dyDescent="0.2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45"/>
      <c r="N53" s="45"/>
      <c r="O53" s="45"/>
      <c r="P53" s="21"/>
    </row>
  </sheetData>
  <mergeCells count="56">
    <mergeCell ref="A16:B16"/>
    <mergeCell ref="A17:B17"/>
    <mergeCell ref="A18:B18"/>
    <mergeCell ref="B25:B26"/>
    <mergeCell ref="D25:P25"/>
    <mergeCell ref="D26:P26"/>
    <mergeCell ref="A20:B20"/>
    <mergeCell ref="C20:P20"/>
    <mergeCell ref="A21:P21"/>
    <mergeCell ref="A19:B19"/>
    <mergeCell ref="O16:O19"/>
    <mergeCell ref="P16:P19"/>
    <mergeCell ref="D24:P24"/>
    <mergeCell ref="A13:B15"/>
    <mergeCell ref="C13:N13"/>
    <mergeCell ref="P13:P15"/>
    <mergeCell ref="O13:O15"/>
    <mergeCell ref="C14:N14"/>
    <mergeCell ref="A35:B35"/>
    <mergeCell ref="A44:E44"/>
    <mergeCell ref="A27:A31"/>
    <mergeCell ref="B27:B28"/>
    <mergeCell ref="D27:P27"/>
    <mergeCell ref="D28:P28"/>
    <mergeCell ref="D29:P29"/>
    <mergeCell ref="B30:B31"/>
    <mergeCell ref="D30:P30"/>
    <mergeCell ref="A32:P32"/>
    <mergeCell ref="E33:P33"/>
    <mergeCell ref="A34:E34"/>
    <mergeCell ref="D31:P31"/>
    <mergeCell ref="A33:D33"/>
    <mergeCell ref="O1:P1"/>
    <mergeCell ref="A11:P11"/>
    <mergeCell ref="A4:B4"/>
    <mergeCell ref="C4:P4"/>
    <mergeCell ref="E6:P6"/>
    <mergeCell ref="E7:P7"/>
    <mergeCell ref="E8:P8"/>
    <mergeCell ref="E10:P10"/>
    <mergeCell ref="A12:P12"/>
    <mergeCell ref="M49:O49"/>
    <mergeCell ref="M50:O53"/>
    <mergeCell ref="A2:P2"/>
    <mergeCell ref="A3:P3"/>
    <mergeCell ref="A5:P5"/>
    <mergeCell ref="B6:D6"/>
    <mergeCell ref="B7:D7"/>
    <mergeCell ref="B8:D8"/>
    <mergeCell ref="B9:D9"/>
    <mergeCell ref="B10:D10"/>
    <mergeCell ref="E9:P9"/>
    <mergeCell ref="A22:A26"/>
    <mergeCell ref="B22:B23"/>
    <mergeCell ref="D22:P22"/>
    <mergeCell ref="D23:P23"/>
  </mergeCells>
  <printOptions horizontalCentered="1"/>
  <pageMargins left="0" right="0" top="0" bottom="0.39370078740157483" header="0.31496062992125984" footer="0.31496062992125984"/>
  <pageSetup paperSize="9" scale="60" fitToHeight="2" orientation="landscape" r:id="rId1"/>
  <headerFooter>
    <oddFooter>&amp;C[VERTE]&amp;R&amp;P/&amp;N</oddFooter>
  </headerFooter>
  <colBreaks count="1" manualBreakCount="1">
    <brk id="2" max="9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 oferty</vt:lpstr>
      <vt:lpstr>'wzór oferty'!Obszar_wydruku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2021-10-14T08:31:54Z</dcterms:modified>
</cp:coreProperties>
</file>