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mc:AlternateContent xmlns:mc="http://schemas.openxmlformats.org/markup-compatibility/2006">
    <mc:Choice Requires="x15">
      <x15ac:absPath xmlns:x15ac="http://schemas.microsoft.com/office/spreadsheetml/2010/11/ac" url="C:\Users\barbara.labudzka\Desktop\Documents\2024  84 narzędzia na SOR CKD2\do zamieszczenia\"/>
    </mc:Choice>
  </mc:AlternateContent>
  <xr:revisionPtr revIDLastSave="0" documentId="13_ncr:1_{E3AB20FE-6B7C-46EE-B79B-6B9034AC824F}" xr6:coauthVersionLast="47" xr6:coauthVersionMax="47" xr10:uidLastSave="{00000000-0000-0000-0000-000000000000}"/>
  <bookViews>
    <workbookView xWindow="-120" yWindow="-120" windowWidth="29040" windowHeight="15840" xr2:uid="{00000000-000D-0000-FFFF-FFFF00000000}"/>
  </bookViews>
  <sheets>
    <sheet name="Arkusz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4" i="1" l="1"/>
  <c r="F32" i="1"/>
  <c r="F30" i="1"/>
  <c r="F33" i="1" l="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31" i="1"/>
  <c r="F96" i="1" l="1"/>
</calcChain>
</file>

<file path=xl/sharedStrings.xml><?xml version="1.0" encoding="utf-8"?>
<sst xmlns="http://schemas.openxmlformats.org/spreadsheetml/2006/main" count="256" uniqueCount="190">
  <si>
    <t>Lp.</t>
  </si>
  <si>
    <t>Paramy wymagane</t>
  </si>
  <si>
    <t>Parametry oferowane</t>
  </si>
  <si>
    <r>
      <t>1.</t>
    </r>
    <r>
      <rPr>
        <sz val="7"/>
        <color rgb="FF000000"/>
        <rFont val="Times New Roman"/>
        <family val="1"/>
        <charset val="238"/>
      </rPr>
      <t xml:space="preserve">      </t>
    </r>
    <r>
      <rPr>
        <sz val="10"/>
        <color rgb="FF000000"/>
        <rFont val="Cambria"/>
        <family val="1"/>
        <charset val="238"/>
      </rPr>
      <t> </t>
    </r>
  </si>
  <si>
    <t xml:space="preserve">Rok produkcji narzędzi – min. 2024. </t>
  </si>
  <si>
    <t>Oferowane narzędzia są fabrycznie nowe. Nie dopuszcza się oferowania narzędzi np. po regeneracji.</t>
  </si>
  <si>
    <r>
      <t>2.</t>
    </r>
    <r>
      <rPr>
        <sz val="7"/>
        <color rgb="FF000000"/>
        <rFont val="Times New Roman"/>
        <family val="1"/>
        <charset val="238"/>
      </rPr>
      <t xml:space="preserve">      </t>
    </r>
    <r>
      <rPr>
        <sz val="10"/>
        <color rgb="FF000000"/>
        <rFont val="Cambria"/>
        <family val="1"/>
        <charset val="238"/>
      </rPr>
      <t> </t>
    </r>
  </si>
  <si>
    <r>
      <t>3.</t>
    </r>
    <r>
      <rPr>
        <sz val="7"/>
        <color rgb="FF000000"/>
        <rFont val="Times New Roman"/>
        <family val="1"/>
        <charset val="238"/>
      </rPr>
      <t xml:space="preserve">      </t>
    </r>
    <r>
      <rPr>
        <sz val="10"/>
        <color rgb="FF000000"/>
        <rFont val="Cambria"/>
        <family val="1"/>
        <charset val="238"/>
      </rPr>
      <t> </t>
    </r>
  </si>
  <si>
    <t>Haki operacyjne i retraktory -  X20CR13, 42-47 HRC.</t>
  </si>
  <si>
    <r>
      <t>4.</t>
    </r>
    <r>
      <rPr>
        <sz val="7"/>
        <color rgb="FF000000"/>
        <rFont val="Times New Roman"/>
        <family val="1"/>
        <charset val="238"/>
      </rPr>
      <t xml:space="preserve">      </t>
    </r>
    <r>
      <rPr>
        <sz val="10"/>
        <color rgb="FF000000"/>
        <rFont val="Cambria"/>
        <family val="1"/>
        <charset val="238"/>
      </rPr>
      <t> </t>
    </r>
  </si>
  <si>
    <t>Nożyczki z twardą wkładką – X20Cr13, 42-47 HRC / 60-64 HRC.</t>
  </si>
  <si>
    <r>
      <t>5.</t>
    </r>
    <r>
      <rPr>
        <sz val="7"/>
        <color rgb="FF000000"/>
        <rFont val="Times New Roman"/>
        <family val="1"/>
        <charset val="238"/>
      </rPr>
      <t xml:space="preserve">      </t>
    </r>
    <r>
      <rPr>
        <sz val="10"/>
        <color rgb="FF000000"/>
        <rFont val="Cambria"/>
        <family val="1"/>
        <charset val="238"/>
      </rPr>
      <t> </t>
    </r>
  </si>
  <si>
    <t>Pincety X20Cr13, 42-47 HRC; X15Cr13, 42-46 HRC.</t>
  </si>
  <si>
    <r>
      <t>6.</t>
    </r>
    <r>
      <rPr>
        <sz val="7"/>
        <color rgb="FF000000"/>
        <rFont val="Times New Roman"/>
        <family val="1"/>
        <charset val="238"/>
      </rPr>
      <t xml:space="preserve">      </t>
    </r>
    <r>
      <rPr>
        <sz val="10"/>
        <color rgb="FF000000"/>
        <rFont val="Cambria"/>
        <family val="1"/>
        <charset val="238"/>
      </rPr>
      <t> </t>
    </r>
  </si>
  <si>
    <t>Kleszcze hemostatyczne X20CR13</t>
  </si>
  <si>
    <r>
      <t>7.</t>
    </r>
    <r>
      <rPr>
        <sz val="7"/>
        <color rgb="FF000000"/>
        <rFont val="Times New Roman"/>
        <family val="1"/>
        <charset val="238"/>
      </rPr>
      <t xml:space="preserve">      </t>
    </r>
    <r>
      <rPr>
        <sz val="10"/>
        <color rgb="FF000000"/>
        <rFont val="Cambria"/>
        <family val="1"/>
        <charset val="238"/>
      </rPr>
      <t> </t>
    </r>
  </si>
  <si>
    <t>Kleszcze do serwet operacyjnych i kleszczyki do opatrunków X20CR13</t>
  </si>
  <si>
    <r>
      <t>8.</t>
    </r>
    <r>
      <rPr>
        <sz val="7"/>
        <color rgb="FF000000"/>
        <rFont val="Times New Roman"/>
        <family val="1"/>
        <charset val="238"/>
      </rPr>
      <t xml:space="preserve">      </t>
    </r>
    <r>
      <rPr>
        <sz val="10"/>
        <color rgb="FF000000"/>
        <rFont val="Cambria"/>
        <family val="1"/>
        <charset val="238"/>
      </rPr>
      <t> </t>
    </r>
  </si>
  <si>
    <t>Retraktory X20Cr13</t>
  </si>
  <si>
    <r>
      <t>9.</t>
    </r>
    <r>
      <rPr>
        <sz val="7"/>
        <color rgb="FF000000"/>
        <rFont val="Times New Roman"/>
        <family val="1"/>
        <charset val="238"/>
      </rPr>
      <t xml:space="preserve">      </t>
    </r>
    <r>
      <rPr>
        <sz val="10"/>
        <color rgb="FF000000"/>
        <rFont val="Cambria"/>
        <family val="1"/>
        <charset val="238"/>
      </rPr>
      <t> </t>
    </r>
  </si>
  <si>
    <t>Kleszcze X20Cr13, 42-47 HRC.</t>
  </si>
  <si>
    <r>
      <t>10.</t>
    </r>
    <r>
      <rPr>
        <sz val="7"/>
        <color rgb="FF000000"/>
        <rFont val="Times New Roman"/>
        <family val="1"/>
        <charset val="238"/>
      </rPr>
      <t xml:space="preserve">   </t>
    </r>
    <r>
      <rPr>
        <sz val="10"/>
        <color rgb="FF000000"/>
        <rFont val="Cambria"/>
        <family val="1"/>
        <charset val="238"/>
      </rPr>
      <t> </t>
    </r>
  </si>
  <si>
    <t>Klemy X20Cr13, 42-47 HRC.</t>
  </si>
  <si>
    <r>
      <t>11.</t>
    </r>
    <r>
      <rPr>
        <sz val="7"/>
        <color rgb="FF000000"/>
        <rFont val="Times New Roman"/>
        <family val="1"/>
        <charset val="238"/>
      </rPr>
      <t xml:space="preserve">   </t>
    </r>
    <r>
      <rPr>
        <sz val="10"/>
        <color rgb="FF000000"/>
        <rFont val="Cambria"/>
        <family val="1"/>
        <charset val="238"/>
      </rPr>
      <t> </t>
    </r>
  </si>
  <si>
    <t>Imadła X20Cr13, 42-47 HRC.</t>
  </si>
  <si>
    <r>
      <t>12.</t>
    </r>
    <r>
      <rPr>
        <sz val="7"/>
        <color rgb="FF000000"/>
        <rFont val="Times New Roman"/>
        <family val="1"/>
        <charset val="238"/>
      </rPr>
      <t xml:space="preserve">   </t>
    </r>
    <r>
      <rPr>
        <sz val="10"/>
        <color rgb="FF000000"/>
        <rFont val="Cambria"/>
        <family val="1"/>
        <charset val="238"/>
      </rPr>
      <t> </t>
    </r>
  </si>
  <si>
    <t>Zaoferowane wyroby trwale oznakowane nazwa wytwórcy.</t>
  </si>
  <si>
    <r>
      <t>13.</t>
    </r>
    <r>
      <rPr>
        <sz val="7"/>
        <color rgb="FF000000"/>
        <rFont val="Times New Roman"/>
        <family val="1"/>
        <charset val="238"/>
      </rPr>
      <t xml:space="preserve">   </t>
    </r>
    <r>
      <rPr>
        <sz val="10"/>
        <color rgb="FF000000"/>
        <rFont val="Cambria"/>
        <family val="1"/>
        <charset val="238"/>
      </rPr>
      <t> </t>
    </r>
  </si>
  <si>
    <t>Narzędzia zmatowione, hartowane próżniowo, ze wstępną pasywacją wykonaną przez wytwórcę.</t>
  </si>
  <si>
    <r>
      <t>14.</t>
    </r>
    <r>
      <rPr>
        <sz val="7"/>
        <color rgb="FF000000"/>
        <rFont val="Times New Roman"/>
        <family val="1"/>
        <charset val="238"/>
      </rPr>
      <t xml:space="preserve">   </t>
    </r>
    <r>
      <rPr>
        <sz val="10"/>
        <color rgb="FF000000"/>
        <rFont val="Cambria"/>
        <family val="1"/>
        <charset val="238"/>
      </rPr>
      <t> </t>
    </r>
  </si>
  <si>
    <t>Opakowania oferowanych wyrobów zawierające informacje: nr katalogowy wyrobu, nazwę wyrobu, nazwę wytwórcy.</t>
  </si>
  <si>
    <r>
      <t>15.</t>
    </r>
    <r>
      <rPr>
        <sz val="7"/>
        <color rgb="FF000000"/>
        <rFont val="Times New Roman"/>
        <family val="1"/>
        <charset val="238"/>
      </rPr>
      <t xml:space="preserve">   </t>
    </r>
    <r>
      <rPr>
        <sz val="10"/>
        <color rgb="FF000000"/>
        <rFont val="Cambria"/>
        <family val="1"/>
        <charset val="238"/>
      </rPr>
      <t> </t>
    </r>
  </si>
  <si>
    <t>Wszystkie narzędzia muszą być trwale oznakowane kodem matrycowym dwuwymiarowym (kod kreskowy 2D), składającym się z czarnych i białych pół (modułow), zamieszczonych w granicach tzw. wzoru wyszukiwania – Data Matrix, zawierającym zakodowana informacje o unikalnym numerze narzędzia. Dodatkowo narzędzia oznakowane kodem data matrix zawierającym takie informacje jak miesiąc i rok sprzedaży oraz miesiąc i rok końca gwarancji. Kod możliwy do odczytania bez specjalistycznych czytników</t>
  </si>
  <si>
    <r>
      <t>16.</t>
    </r>
    <r>
      <rPr>
        <sz val="7"/>
        <color rgb="FF000000"/>
        <rFont val="Times New Roman"/>
        <family val="1"/>
        <charset val="238"/>
      </rPr>
      <t xml:space="preserve">   </t>
    </r>
    <r>
      <rPr>
        <sz val="10"/>
        <color rgb="FF000000"/>
        <rFont val="Cambria"/>
        <family val="1"/>
        <charset val="238"/>
      </rPr>
      <t> </t>
    </r>
  </si>
  <si>
    <t>Wszystkie narzędzia muszą posiadać naniesione oznakowanie uzgodnione ze szpitalem po podpisaniu umowy. Napisy maja być trwałe, czytelne, odporne na działanie chemicznych środków do dezynfekcji oraz czynników sterylizujących, głównie na nasyconą parę wodną.</t>
  </si>
  <si>
    <r>
      <t>17.</t>
    </r>
    <r>
      <rPr>
        <sz val="7"/>
        <color rgb="FF000000"/>
        <rFont val="Times New Roman"/>
        <family val="1"/>
        <charset val="238"/>
      </rPr>
      <t xml:space="preserve">   </t>
    </r>
    <r>
      <rPr>
        <sz val="10"/>
        <color rgb="FF000000"/>
        <rFont val="Cambria"/>
        <family val="1"/>
        <charset val="238"/>
      </rPr>
      <t> </t>
    </r>
  </si>
  <si>
    <t>Wobec zaoferowanych wyrobów mogą być stosowane :</t>
  </si>
  <si>
    <r>
      <t>18.</t>
    </r>
    <r>
      <rPr>
        <sz val="7"/>
        <color rgb="FF000000"/>
        <rFont val="Times New Roman"/>
        <family val="1"/>
        <charset val="238"/>
      </rPr>
      <t xml:space="preserve">   </t>
    </r>
    <r>
      <rPr>
        <sz val="10"/>
        <color rgb="FF000000"/>
        <rFont val="Cambria"/>
        <family val="1"/>
        <charset val="238"/>
      </rPr>
      <t> </t>
    </r>
  </si>
  <si>
    <t>mycie automatyczne w myjniach – dezynfektorach z dezynfekcją termiczną 90ºC, czas 5 min;</t>
  </si>
  <si>
    <r>
      <t>19.</t>
    </r>
    <r>
      <rPr>
        <sz val="7"/>
        <color rgb="FF000000"/>
        <rFont val="Times New Roman"/>
        <family val="1"/>
        <charset val="238"/>
      </rPr>
      <t xml:space="preserve">   </t>
    </r>
    <r>
      <rPr>
        <sz val="10"/>
        <color rgb="FF000000"/>
        <rFont val="Cambria"/>
        <family val="1"/>
        <charset val="238"/>
      </rPr>
      <t> </t>
    </r>
  </si>
  <si>
    <r>
      <t>20.</t>
    </r>
    <r>
      <rPr>
        <sz val="7"/>
        <color rgb="FF000000"/>
        <rFont val="Times New Roman"/>
        <family val="1"/>
        <charset val="238"/>
      </rPr>
      <t xml:space="preserve">   </t>
    </r>
    <r>
      <rPr>
        <sz val="10"/>
        <color rgb="FF000000"/>
        <rFont val="Cambria"/>
        <family val="1"/>
        <charset val="238"/>
      </rPr>
      <t> </t>
    </r>
  </si>
  <si>
    <t>Parametry wymagane</t>
  </si>
  <si>
    <t>ILOŚĆ</t>
  </si>
  <si>
    <t>KLESZCZYKI NACZYNIOWE TYP PEAN ODGIĘTE DŁUGOŚĆ 140 MM SKOK ZĄBKÓW 0,9 MM</t>
  </si>
  <si>
    <t>KLESZCZYKI NACZYNIOWE TYP KOCHER-OCHSNER PROSTE DŁUGOŚĆ 200 MM KOŃCÓWKA ROBOCZA 1X2 ZĄBKI SKOK ZĄBKÓW 0,9 MM</t>
  </si>
  <si>
    <t>NOŻYCZKI CHIRURGICZNE ODGIĘTE TYP COOPER TĘPO TEPE DŁUGOŚĆ 175 MM</t>
  </si>
  <si>
    <t>IMADŁO CHIRURGICZNE TYP HEGAR-MAYO Z ZAPADKĄ DŁUGOŚĆ 150 MM CZĘŚĆ ROBOCZA Z TWARDĄ WKŁADKĄ SZCZĘKI ZĄBKOWANE KRZYŻOWO SKOK 0,5 MM</t>
  </si>
  <si>
    <t>KLESZCZYKI NACZYNIOWE TYP HALSTED-MOSQUITO ODGIĘTE DŁUGOŚĆ 125 MM DELIKATNE SKOK ZĄBKÓW 0,6 MM</t>
  </si>
  <si>
    <t>PINCETA CHIRURGICZNA STANDARD PROSTA KOŃCÓWKA ROBOCZA 1/2 ZĄBKI DŁUGOŚĆ 160 MM</t>
  </si>
  <si>
    <t>PINCETA CHIRURGICZNA STANDARD PROSTA KOŃCÓWKA ROBOCZA 1/2 ZĄBKI DŁUGOŚĆ 250 MM</t>
  </si>
  <si>
    <t>PINCETA ANATOMICZNA STANDARD PROSTA DŁUGOŚĆ 180 MM</t>
  </si>
  <si>
    <t>NOŻYCZKI OPATRUNKOWE ODGIĘTE TYP LISTER DŁUGOŚĆ 200 MM JEDNO OSTRZE Z KULKĄ</t>
  </si>
  <si>
    <t>torakotomia w kontenerze 1x</t>
  </si>
  <si>
    <t>WANNA DO KONTENERA O WYMIARACH 592X274X187MM WYKONANA ZE STOPU ALUMINIUM Z ERGONOMICZNYMI UCHWYTAMI BLOKUJACYMI SIĘ POD  KATEM 90 STOPNI. WYPOSAŻONA W UCHWYTY NA TABLICZKI IDENTYFIKACYJNE PO OBU STRONACH KONTENERA.</t>
  </si>
  <si>
    <t>POKRYWA KONTENERA STERYLIZACYJNEGO, CAŁKOWICIE METALOWA Z FILTRAMI WIELORAZOWYMI NA MINIMUM 5000 CYKLI</t>
  </si>
  <si>
    <t>KOSZ STALOWY Z DUŻA PERFORACJA Z NÓŻKAMI 540X253X106MM</t>
  </si>
  <si>
    <t>MATA SILIKONOWA O WYMIARACH 536MM X 250 MM</t>
  </si>
  <si>
    <t>KLESZCZYKI DO OPATRUNKÓW PROSTE TYP FOERSTERBALLENGER  DŁUGOŚĆ 245 MM Z ZAMKIEM SZEROKOŚĆ OCZKA 13,5 MM SZCZĘKI ZĄBKOWANE SKOK ZĄBKA 1,75 MM</t>
  </si>
  <si>
    <t>ZACISK OPATRUNKOWY TYP BACKHAUS ODGIĘTY 50 STOPNI DŁUGOŚĆ 110 MM ROZSTAW SZCZĘK 14 MM</t>
  </si>
  <si>
    <t>UCHWYT SKALPELA NR 3 DŁUGOŚĆ 125 MM</t>
  </si>
  <si>
    <t>UCHWYT SKALPELA NR 4 DŁUGOŚĆ 135 MM</t>
  </si>
  <si>
    <t>NOŻYCZKI CHIRURGICZNE ODGIĘTE TYP MAYO DŁUGOŚĆ 170 MM OSTRZA TĘPO TĘPE</t>
  </si>
  <si>
    <t xml:space="preserve">NOŻYCZKI PREPARACYJNE ODGIĘTE TYP METZENBAUM DŁUGOŚĆ 145 MM KOŃCE TEPO TĘPE </t>
  </si>
  <si>
    <t xml:space="preserve">NOŻYCZKI PREPARACYJNE ODGIĘTE TYP METZENBAUM DŁUGOŚĆ 200 MM KOŃCE TEPO TĘPE </t>
  </si>
  <si>
    <t xml:space="preserve">NOŻYCZKI PREPARACYJNE ODGIETE TYP NELSON METZENBAUM DŁUGOŚĆ 250 MM KOŃCE TEPO TĘPE </t>
  </si>
  <si>
    <t>NOŻYCZKI CHIRURGICZNE PROSTE TĘPO OSTRE DŁUGOŚĆ 145 MM</t>
  </si>
  <si>
    <t>PINCETA ANATOMICZNA STANDARD PROSTA DŁUGOŚĆ 145 MM</t>
  </si>
  <si>
    <t>PINCETA ANATOMICZNA STANDARD PROSTA DŁUGOŚĆ 200 MM</t>
  </si>
  <si>
    <t>PINCETA ANATOMICZNA TYP CUSHING DELIKATNA PROSTA DŁUGOŚĆ 250 MM</t>
  </si>
  <si>
    <t>PINCETA CHIRURGICZNA STANDARD PROSTA KOŃCÓWKA ROBOCZA 1/2 ZĄBKI DŁUGOŚĆ 145 MM</t>
  </si>
  <si>
    <t>PINCETA CHIRURGICZNA STANDARD PROSTA KOŃCÓWKA ROBOCZA 1/2 ZĄBKI DŁUGOŚĆ 200 MM</t>
  </si>
  <si>
    <t>PINCETA CHIRURGICZNA PROSTA TYP WAUGH KOŃCÓWKA ROBOCZA 1/2 ZĄBKI DŁUGOŚĆ 250 MM DELIKATNA</t>
  </si>
  <si>
    <t>PINCETA PŁUCNA PROSTA TYP NELSON DŁUGOŚĆ 230 MM</t>
  </si>
  <si>
    <t>KLESZCZYKI NACZYNIOWE TYP HALSTED-MOSQUITO PROSTE DŁUGOŚĆ 125 MM DELIKATNE SKOK ZĄBKÓW 0,6 MM</t>
  </si>
  <si>
    <t>KLESZCZYKI NACZYNIOWE TYP CRILE  ODGIĘTE DŁUGOŚĆ 140 MM DELIKATNE SKOK ZĄBKÓW 0,7 MM</t>
  </si>
  <si>
    <t>KLESZCZYKI NACZYNIOWE TYP PEAN  PROSTE DŁUGOŚĆ 140 MM SKOK ZĄBKÓW 0,9 MM</t>
  </si>
  <si>
    <t xml:space="preserve">KLESZCZYKI NACZYNIOWE TYP KOCHER-OCHSNER PROSTE DŁUGOŚĆ 160 MM KOŃCÓWKA ROBOCZA 1X2 ZĄBKI SKOK ZĄBKÓW 0,8 MM </t>
  </si>
  <si>
    <t xml:space="preserve">KLESZCZYKI NACZYNIOWE TYP KOCHER-OCHSNER PROSTE DŁUGOŚĆ 200 MM KOŃCÓWKA ROBOCZA 1X2 ZĄBKI SKOK ZĄBKÓW 0,9 MM </t>
  </si>
  <si>
    <t xml:space="preserve">KLESZCZYKI DO OTRZEWNEJ TYP MIKULICZ ODGIĘTE DŁUGOŚĆ 205 MM KOŃCÓWKA ROBOCZA 1X2 ZĄBKI </t>
  </si>
  <si>
    <t>KLESZCZYKI PREPARACYJNE TYP OVERHOLT DELIKATNE ODGIĘTE DŁUGOŚĆ 215 MM FIGURA 0 SKOK ZĄBKÓW 0,6 M</t>
  </si>
  <si>
    <t xml:space="preserve">KLESZCZYKI PREPARACYJNE TYP OVERHOLT DELIKATNE ODGIĘTE DŁUGOŚĆ 210 MM FIGURA 1 </t>
  </si>
  <si>
    <t xml:space="preserve">KLESZCZYKI PREPARACYJNE TYP MIXTER ODGIĘTE DŁUGOŚĆ 230 MM </t>
  </si>
  <si>
    <t>KLESZCZYKI JELITOWE TYP ALLIS DŁUGOŚĆ 190 MM PROSTE 5X6 ZĄBKÓW DELIKATNY MODEL</t>
  </si>
  <si>
    <t>KLESZCZYKI PŁUCNE TYP DUVAL,DŁ  230 MM.</t>
  </si>
  <si>
    <t>KLESZ.D.PNEUMONEKTOM.I PODW.SEMB 240MM</t>
  </si>
  <si>
    <t>ZACISK OSKRZELOWY PRICE-THOMAS DŁUGOŚĆ 225MM</t>
  </si>
  <si>
    <t>MANDRYN DUŻY</t>
  </si>
  <si>
    <t>IMADŁO CHIRURGICZNE TYP HEGAR-MAYO DŁUGOŚĆ 150 MM Z ZAPADKA DOLNA SZCZĘKI PROSTE Z NACIĘCIAMI KRZYŻOWYMI 0,5 MM I KANALIKIEM</t>
  </si>
  <si>
    <t>IMADŁO CHIRURGICZNE TYP HEGAR-MAYO DŁUGOŚĆ 200 MM Z ZAPADKA DOLNA SZCZĘKI PROSTE Z NACIĘCIAMI KRZYŻOWYMI 0,5 MM I KANALIKIEM</t>
  </si>
  <si>
    <t>IMADŁO CHIRURGICZNE TYP MASSON DŁUGOŚĆ 265 MM Z ZAPADKA DOLNA SZCZĘKI PROSTE  Z NACIĘCIAMI KRZYŻOWYMI I KANALIKIEM</t>
  </si>
  <si>
    <t>SONDA PUSTA W ŚRODKU DŁUGOŚĆ 145 MM PROSTA</t>
  </si>
  <si>
    <t>SONDA DWUSTRONNA ŚREDNICA 1,5 MM DŁUGOŚĆ 145 MM</t>
  </si>
  <si>
    <t>HAK OPERACYJNY TYP CUSHING 10X13MM DŁUGOŚĆ 205 MM</t>
  </si>
  <si>
    <t>HAK OPERACYJNY TYP FARABEUF DUŻY DWUSTRONNY DŁUGOŚĆ150 MM ZESTAW SKŁADAJĄCY SIĘ Z DWÓCH HAKÓW WYMIARY 23X16 MM I 28X16MM ORAZ 20X16MM I 24X16 MM</t>
  </si>
  <si>
    <t>HAK OPERACYJNY TYP KOCHER CZTEROZĘBNY PÓŁOSTRY 16X20 MM DŁUGOŚĆ 220 MM</t>
  </si>
  <si>
    <t>ŁOPATKA PŁUCNA TYP ALLISON ŁYŻKA 54 MM  DŁUGOŚĆ 320 MM</t>
  </si>
  <si>
    <t>HAK ŁOPATKOWY TYP DAVIDSON 90X80 MM DŁUGOŚĆ 195 MM</t>
  </si>
  <si>
    <t>ROZWIERACZ ZĘBROWY FINOCHIETTO 44X65MM</t>
  </si>
  <si>
    <t>ZWIERACZ ŻEBER SELLORS DŁUGOŚĆ 200MM</t>
  </si>
  <si>
    <t>NOŻYCE DO ŻEBER GIERTZ-STILLE 250MM</t>
  </si>
  <si>
    <t>SKROBACZKA DO ŻEBER DLA DOROSŁYCH TYP DOYEN DŁ. 175 MM 7" PRAWA SZEROKOŚĆ OSTRZA 5,5 MM</t>
  </si>
  <si>
    <t>SKROBACZKA DO ŻEBER DLA DOROSŁYCH TYP DOYEN DŁ. 175 MM 7" LEWA SZEROKOŚĆ OSTRZA 5,5 MM</t>
  </si>
  <si>
    <t>SKROBACZKA KOSTNA TYP LAMBOTTE  SZEROKOŚĆ OSTRZA 15 MM DŁ. 205 MM</t>
  </si>
  <si>
    <t>ODGRYZACZ KOSTNY TYP LUER-STILLE DŁ. 240 MM  SZCZĘKI ODGIĘTE Z PRZEKŁADNIĄ</t>
  </si>
  <si>
    <t>DŁUTO DO PRZECINANIA MOSTKA TYP LEBSCHE DŁUGOŚĆ 200MM</t>
  </si>
  <si>
    <t>MŁOTEK COTTLE, WAGA 235GR, DŁUGOTŚĆ 180MM</t>
  </si>
  <si>
    <t>KLESZCZE DO CIĘCIA DRUTU TWARDEGO BOCZNE DŁ. 180 MM OSTRZA Z WKŁADKĄ Z TWARDEGO METALU MAKSYMALNA ŚREDNICA DRUTU 1,5 MM KOŃCE RAMION ZŁOCONE</t>
  </si>
  <si>
    <t>STALOWA MISKA NERKOWATA O DŁ.250 MM</t>
  </si>
  <si>
    <t>NACZYNIE LABORATORYJNE STALOWE POJEMNOŚĆ 0,16 LITRA WYMIARY 8,3X (GÓRA) 5,4(DÓŁ)X4,1 (WYSOKOŚĆ) CM.</t>
  </si>
  <si>
    <t>21.    </t>
  </si>
  <si>
    <t>22.    </t>
  </si>
  <si>
    <t>23.    </t>
  </si>
  <si>
    <t>24.    </t>
  </si>
  <si>
    <t>25.    </t>
  </si>
  <si>
    <t>26.    </t>
  </si>
  <si>
    <t>27.    </t>
  </si>
  <si>
    <t>28.    </t>
  </si>
  <si>
    <t>29.    </t>
  </si>
  <si>
    <t>30.    </t>
  </si>
  <si>
    <t>31.    </t>
  </si>
  <si>
    <t>32.    </t>
  </si>
  <si>
    <t>33.    </t>
  </si>
  <si>
    <t>34.    </t>
  </si>
  <si>
    <t>35.    </t>
  </si>
  <si>
    <t>36.    </t>
  </si>
  <si>
    <t>37.    </t>
  </si>
  <si>
    <t>38.    </t>
  </si>
  <si>
    <t>39.    </t>
  </si>
  <si>
    <t>40.    </t>
  </si>
  <si>
    <t>41.    </t>
  </si>
  <si>
    <t>42.    </t>
  </si>
  <si>
    <t>43.    </t>
  </si>
  <si>
    <t>44.    </t>
  </si>
  <si>
    <t>45.    </t>
  </si>
  <si>
    <t>46.    </t>
  </si>
  <si>
    <t>47.    </t>
  </si>
  <si>
    <t>48.    </t>
  </si>
  <si>
    <t>49.    </t>
  </si>
  <si>
    <t>50.    </t>
  </si>
  <si>
    <t>51.    </t>
  </si>
  <si>
    <t>52.    </t>
  </si>
  <si>
    <t>53.    </t>
  </si>
  <si>
    <t>54.    </t>
  </si>
  <si>
    <t>55.    </t>
  </si>
  <si>
    <t>56.    </t>
  </si>
  <si>
    <t>57.    </t>
  </si>
  <si>
    <t>58.    </t>
  </si>
  <si>
    <t>59.    </t>
  </si>
  <si>
    <t>60.    </t>
  </si>
  <si>
    <t>61.    </t>
  </si>
  <si>
    <t>62.    </t>
  </si>
  <si>
    <t>63.    </t>
  </si>
  <si>
    <t>64.    </t>
  </si>
  <si>
    <t>65.    </t>
  </si>
  <si>
    <t>66.    </t>
  </si>
  <si>
    <t>67.    </t>
  </si>
  <si>
    <t>68.    </t>
  </si>
  <si>
    <t>69.    </t>
  </si>
  <si>
    <t>70.    </t>
  </si>
  <si>
    <t>71.    </t>
  </si>
  <si>
    <t>72.    </t>
  </si>
  <si>
    <t>73.    </t>
  </si>
  <si>
    <t>74.    </t>
  </si>
  <si>
    <t>75.    </t>
  </si>
  <si>
    <t>76.    </t>
  </si>
  <si>
    <t>77.    </t>
  </si>
  <si>
    <t>78.    </t>
  </si>
  <si>
    <t>79.    </t>
  </si>
  <si>
    <t>80.    </t>
  </si>
  <si>
    <t>81.    </t>
  </si>
  <si>
    <t>82.    </t>
  </si>
  <si>
    <t>83.    </t>
  </si>
  <si>
    <t>84.    </t>
  </si>
  <si>
    <t>85.    </t>
  </si>
  <si>
    <t>86.    </t>
  </si>
  <si>
    <t>Jednostka miary</t>
  </si>
  <si>
    <t>Cena jednostkowa netto (zł)</t>
  </si>
  <si>
    <t>Wartość netto (zł)</t>
  </si>
  <si>
    <t>Vat</t>
  </si>
  <si>
    <t>Nazwa handlowa, nr katalogowy</t>
  </si>
  <si>
    <t>Nazwa i nr dokumentu dopuszczającego do obrotu i używania</t>
  </si>
  <si>
    <t>szt.</t>
  </si>
  <si>
    <t>Formularz ma być podpisany kwalifikowanym podpisem elektronicznym</t>
  </si>
  <si>
    <t>Autoryzowany serwis narzędzi. Serwis umożliwiający pełną regenerację/naprawę narzędzia łącznie z przeprowadzeniem nowej pasywacji i nałożeniem powierzchni galwanicznych.</t>
  </si>
  <si>
    <t xml:space="preserve">dekontaminacja zgodnie z normą EN ISO 17664:2004 lub równoważną (wymagana możliwość sterylizacji parowej w sterylizatorach z frakcjonowaną próżnią w programach o parametrach: 134ºC; 5,5 minuty.  </t>
  </si>
  <si>
    <t>wartość netto</t>
  </si>
  <si>
    <t>załącznik nr 2 do SWZ</t>
  </si>
  <si>
    <t>Formularz asortymentowo-cenowy</t>
  </si>
  <si>
    <t>ZP/84/2024</t>
  </si>
  <si>
    <t>Oferowane narzędzia wykonane ze stali chirurgicznej spełniającej wymagania normy PN-EN 10088-1: 2007 lub równoważną (ISO 7153-1 lub równoważne) wraz z aktualizacjami.  Wymagane są następujące rodzaje i twardości stali dla poszczególnych grup narzędzi chirurgicznych: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</si>
</sst>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13" x14ac:knownFonts="1">
    <font>
      <sz val="11"/>
      <color theme="1"/>
      <name val="Calibri"/>
      <family val="2"/>
      <charset val="238"/>
      <scheme val="minor"/>
    </font>
    <font>
      <sz val="11"/>
      <color theme="1"/>
      <name val="Calibri"/>
      <family val="2"/>
      <charset val="238"/>
      <scheme val="minor"/>
    </font>
    <font>
      <b/>
      <sz val="10"/>
      <color rgb="FF000000"/>
      <name val="Cambria"/>
      <family val="1"/>
      <charset val="238"/>
    </font>
    <font>
      <sz val="10"/>
      <color rgb="FF000000"/>
      <name val="Cambria"/>
      <family val="1"/>
      <charset val="238"/>
    </font>
    <font>
      <sz val="7"/>
      <color rgb="FF000000"/>
      <name val="Times New Roman"/>
      <family val="1"/>
      <charset val="238"/>
    </font>
    <font>
      <sz val="11"/>
      <color rgb="FF000000"/>
      <name val="Calibri"/>
      <family val="2"/>
      <charset val="238"/>
      <scheme val="minor"/>
    </font>
    <font>
      <sz val="10"/>
      <color rgb="FF000000"/>
      <name val="Arial"/>
      <family val="2"/>
      <charset val="238"/>
    </font>
    <font>
      <sz val="9"/>
      <color rgb="FF000000"/>
      <name val="Calibri"/>
      <family val="2"/>
      <charset val="238"/>
      <scheme val="minor"/>
    </font>
    <font>
      <sz val="9"/>
      <color theme="1"/>
      <name val="Calibri"/>
      <family val="2"/>
      <charset val="238"/>
      <scheme val="minor"/>
    </font>
    <font>
      <b/>
      <sz val="11"/>
      <color rgb="FFFF0000"/>
      <name val="Calibri"/>
      <family val="2"/>
      <charset val="238"/>
      <scheme val="minor"/>
    </font>
    <font>
      <sz val="12"/>
      <color theme="1"/>
      <name val="Calibri"/>
      <family val="2"/>
      <charset val="238"/>
      <scheme val="minor"/>
    </font>
    <font>
      <b/>
      <sz val="14"/>
      <color theme="1"/>
      <name val="Calibri"/>
      <family val="2"/>
      <charset val="238"/>
      <scheme val="minor"/>
    </font>
    <font>
      <b/>
      <sz val="11"/>
      <color theme="1"/>
      <name val="Calibri"/>
      <family val="2"/>
      <charset val="238"/>
      <scheme val="minor"/>
    </font>
  </fonts>
  <fills count="3">
    <fill>
      <patternFill patternType="none"/>
    </fill>
    <fill>
      <patternFill patternType="gray125"/>
    </fill>
    <fill>
      <patternFill patternType="solid">
        <fgColor theme="4" tint="0.59999389629810485"/>
        <bgColor indexed="64"/>
      </patternFill>
    </fill>
  </fills>
  <borders count="2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s>
  <cellStyleXfs count="3">
    <xf numFmtId="0" fontId="0" fillId="0" borderId="0"/>
    <xf numFmtId="44" fontId="1" fillId="0" borderId="0" applyFont="0" applyFill="0" applyBorder="0" applyAlignment="0" applyProtection="0"/>
    <xf numFmtId="44" fontId="1" fillId="0" borderId="0" applyFont="0" applyFill="0" applyBorder="0" applyAlignment="0" applyProtection="0"/>
  </cellStyleXfs>
  <cellXfs count="71">
    <xf numFmtId="0" fontId="0" fillId="0" borderId="0" xfId="0"/>
    <xf numFmtId="0" fontId="2" fillId="0" borderId="1" xfId="0" applyFont="1" applyBorder="1" applyAlignment="1">
      <alignment horizontal="center" vertical="center" wrapText="1"/>
    </xf>
    <xf numFmtId="0" fontId="3" fillId="0" borderId="3" xfId="0" applyFont="1" applyBorder="1" applyAlignment="1">
      <alignment horizontal="justify" vertical="center" wrapText="1"/>
    </xf>
    <xf numFmtId="0" fontId="0" fillId="0" borderId="0" xfId="0" applyAlignment="1">
      <alignment vertical="center"/>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0" fillId="0" borderId="0" xfId="0" applyAlignment="1">
      <alignment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44" fontId="0" fillId="0" borderId="6" xfId="1" applyFont="1" applyBorder="1" applyAlignment="1">
      <alignment horizontal="center" vertical="center"/>
    </xf>
    <xf numFmtId="44" fontId="0" fillId="0" borderId="7" xfId="1" applyFont="1" applyBorder="1" applyAlignment="1">
      <alignment horizontal="center" vertical="center"/>
    </xf>
    <xf numFmtId="0" fontId="0" fillId="0" borderId="6" xfId="0" applyBorder="1" applyAlignment="1">
      <alignment horizontal="center" vertical="center"/>
    </xf>
    <xf numFmtId="9" fontId="0" fillId="0" borderId="6" xfId="0" applyNumberFormat="1" applyBorder="1" applyAlignment="1">
      <alignment horizontal="center" vertical="center"/>
    </xf>
    <xf numFmtId="0" fontId="0" fillId="0" borderId="7" xfId="0" applyBorder="1" applyAlignment="1">
      <alignment horizontal="center" vertical="center"/>
    </xf>
    <xf numFmtId="9" fontId="0" fillId="0" borderId="7" xfId="0" applyNumberFormat="1" applyBorder="1" applyAlignment="1">
      <alignment horizontal="center" vertical="center"/>
    </xf>
    <xf numFmtId="0" fontId="7" fillId="2" borderId="10"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wrapText="1"/>
    </xf>
    <xf numFmtId="0" fontId="0" fillId="0" borderId="7" xfId="0" applyBorder="1" applyAlignment="1">
      <alignment horizontal="left" vertical="top"/>
    </xf>
    <xf numFmtId="0" fontId="0" fillId="0" borderId="8" xfId="0" applyBorder="1" applyAlignment="1">
      <alignment horizontal="left" vertical="top"/>
    </xf>
    <xf numFmtId="0" fontId="0" fillId="0" borderId="6" xfId="0" applyBorder="1" applyAlignment="1">
      <alignment horizontal="left" vertical="top"/>
    </xf>
    <xf numFmtId="0" fontId="0" fillId="0" borderId="9" xfId="0" applyBorder="1" applyAlignment="1">
      <alignment horizontal="left" vertical="top"/>
    </xf>
    <xf numFmtId="0" fontId="2" fillId="0" borderId="12" xfId="0" applyFont="1" applyBorder="1" applyAlignment="1">
      <alignment horizontal="center" vertical="center"/>
    </xf>
    <xf numFmtId="0" fontId="3" fillId="0" borderId="3" xfId="0" applyFont="1" applyBorder="1" applyAlignment="1">
      <alignment vertical="top" wrapText="1"/>
    </xf>
    <xf numFmtId="44" fontId="0" fillId="0" borderId="14" xfId="1" applyFont="1" applyBorder="1" applyAlignment="1">
      <alignment horizontal="center" vertical="center"/>
    </xf>
    <xf numFmtId="44" fontId="0" fillId="0" borderId="1" xfId="0" applyNumberFormat="1" applyBorder="1"/>
    <xf numFmtId="0" fontId="0" fillId="0" borderId="24" xfId="0" applyBorder="1" applyAlignment="1">
      <alignment horizontal="center" vertical="center"/>
    </xf>
    <xf numFmtId="0" fontId="0" fillId="0" borderId="15" xfId="0" applyBorder="1" applyAlignment="1">
      <alignment horizontal="center" vertical="center"/>
    </xf>
    <xf numFmtId="0" fontId="0" fillId="0" borderId="1" xfId="0" applyBorder="1" applyAlignment="1">
      <alignment horizontal="center" vertical="center"/>
    </xf>
    <xf numFmtId="44" fontId="0" fillId="0" borderId="15" xfId="1" applyFont="1" applyBorder="1" applyAlignment="1">
      <alignment horizontal="center" vertical="center"/>
    </xf>
    <xf numFmtId="44" fontId="0" fillId="0" borderId="1" xfId="1" applyFont="1" applyBorder="1" applyAlignment="1">
      <alignment horizontal="center" vertical="center"/>
    </xf>
    <xf numFmtId="0" fontId="0" fillId="0" borderId="15" xfId="0" applyBorder="1" applyAlignment="1">
      <alignment horizontal="left" vertical="top"/>
    </xf>
    <xf numFmtId="0" fontId="0" fillId="0" borderId="1" xfId="0" applyBorder="1" applyAlignment="1">
      <alignment horizontal="left" vertical="top"/>
    </xf>
    <xf numFmtId="0" fontId="0" fillId="0" borderId="25" xfId="0" applyBorder="1" applyAlignment="1">
      <alignment horizontal="left" vertical="top"/>
    </xf>
    <xf numFmtId="9" fontId="0" fillId="0" borderId="15" xfId="0" applyNumberFormat="1" applyBorder="1" applyAlignment="1">
      <alignment horizontal="center" vertical="center"/>
    </xf>
    <xf numFmtId="9" fontId="0" fillId="0" borderId="1" xfId="0" applyNumberFormat="1" applyBorder="1" applyAlignment="1">
      <alignment horizontal="center" vertical="center"/>
    </xf>
    <xf numFmtId="0" fontId="0" fillId="0" borderId="26" xfId="0" applyBorder="1" applyAlignment="1">
      <alignment horizontal="center" vertical="center"/>
    </xf>
    <xf numFmtId="44" fontId="0" fillId="0" borderId="27" xfId="1" applyFont="1" applyBorder="1" applyAlignment="1">
      <alignment horizontal="center" vertical="center"/>
    </xf>
    <xf numFmtId="44" fontId="0" fillId="0" borderId="10" xfId="1" applyFont="1" applyBorder="1" applyAlignment="1">
      <alignment horizontal="center" vertical="center"/>
    </xf>
    <xf numFmtId="9" fontId="0" fillId="0" borderId="10" xfId="0" applyNumberFormat="1" applyBorder="1" applyAlignment="1">
      <alignment horizontal="center" vertical="center"/>
    </xf>
    <xf numFmtId="0" fontId="0" fillId="0" borderId="10" xfId="0" applyBorder="1" applyAlignment="1">
      <alignment horizontal="left" vertical="top"/>
    </xf>
    <xf numFmtId="0" fontId="0" fillId="0" borderId="11" xfId="0" applyBorder="1" applyAlignment="1">
      <alignment horizontal="left" vertical="top"/>
    </xf>
    <xf numFmtId="0" fontId="0" fillId="0" borderId="0" xfId="0" applyAlignment="1">
      <alignment horizontal="center"/>
    </xf>
    <xf numFmtId="0" fontId="11" fillId="0" borderId="0" xfId="0" applyFont="1" applyAlignment="1">
      <alignment horizontal="center"/>
    </xf>
    <xf numFmtId="0" fontId="10" fillId="0" borderId="0" xfId="0" applyFont="1"/>
    <xf numFmtId="0" fontId="9" fillId="0" borderId="0" xfId="0" applyFont="1" applyAlignment="1">
      <alignment horizont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5" xfId="0" applyFont="1" applyBorder="1" applyAlignment="1">
      <alignment horizontal="justify" vertical="center" wrapText="1"/>
    </xf>
    <xf numFmtId="0" fontId="3" fillId="0" borderId="3" xfId="0" applyFont="1" applyBorder="1" applyAlignment="1">
      <alignment horizontal="justify" vertical="center" wrapText="1"/>
    </xf>
    <xf numFmtId="0" fontId="2" fillId="0" borderId="1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3" fillId="0" borderId="20"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0" fillId="0" borderId="0" xfId="0" applyAlignment="1">
      <alignment horizontal="center"/>
    </xf>
    <xf numFmtId="0" fontId="10" fillId="0" borderId="0" xfId="0" applyFont="1" applyAlignment="1">
      <alignment horizontal="left"/>
    </xf>
    <xf numFmtId="0" fontId="12" fillId="0" borderId="0" xfId="0" applyFont="1" applyAlignment="1">
      <alignment horizontal="center"/>
    </xf>
    <xf numFmtId="0" fontId="0" fillId="0" borderId="0" xfId="0" applyFont="1"/>
    <xf numFmtId="0" fontId="5" fillId="0" borderId="0" xfId="0" applyFont="1" applyAlignment="1">
      <alignment horizontal="justify" vertical="center"/>
    </xf>
    <xf numFmtId="0" fontId="5" fillId="0" borderId="13" xfId="0" applyFont="1" applyBorder="1" applyAlignment="1">
      <alignment horizontal="justify" vertical="center"/>
    </xf>
  </cellXfs>
  <cellStyles count="3">
    <cellStyle name="Normalny" xfId="0" builtinId="0"/>
    <cellStyle name="Walutowy" xfId="1" builtinId="4"/>
    <cellStyle name="Walutowy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1707028</xdr:colOff>
      <xdr:row>1</xdr:row>
      <xdr:rowOff>49572</xdr:rowOff>
    </xdr:to>
    <xdr:pic>
      <xdr:nvPicPr>
        <xdr:cNvPr id="3" name="Obraz 2">
          <a:extLst>
            <a:ext uri="{FF2B5EF4-FFF2-40B4-BE49-F238E27FC236}">
              <a16:creationId xmlns:a16="http://schemas.microsoft.com/office/drawing/2014/main" id="{877ACA7F-91B7-691D-19B0-5393F00A3931}"/>
            </a:ext>
          </a:extLst>
        </xdr:cNvPr>
        <xdr:cNvPicPr>
          <a:picLocks noChangeAspect="1"/>
        </xdr:cNvPicPr>
      </xdr:nvPicPr>
      <xdr:blipFill>
        <a:blip xmlns:r="http://schemas.openxmlformats.org/officeDocument/2006/relationships" r:embed="rId1"/>
        <a:stretch>
          <a:fillRect/>
        </a:stretch>
      </xdr:blipFill>
      <xdr:spPr>
        <a:xfrm>
          <a:off x="381000" y="0"/>
          <a:ext cx="1707028" cy="487722"/>
        </a:xfrm>
        <a:prstGeom prst="rect">
          <a:avLst/>
        </a:prstGeom>
      </xdr:spPr>
    </xdr:pic>
    <xdr:clientData/>
  </xdr:twoCellAnchor>
  <xdr:twoCellAnchor editAs="oneCell">
    <xdr:from>
      <xdr:col>3</xdr:col>
      <xdr:colOff>0</xdr:colOff>
      <xdr:row>0</xdr:row>
      <xdr:rowOff>0</xdr:rowOff>
    </xdr:from>
    <xdr:to>
      <xdr:col>4</xdr:col>
      <xdr:colOff>570458</xdr:colOff>
      <xdr:row>1</xdr:row>
      <xdr:rowOff>86151</xdr:rowOff>
    </xdr:to>
    <xdr:pic>
      <xdr:nvPicPr>
        <xdr:cNvPr id="5" name="Obraz 4">
          <a:extLst>
            <a:ext uri="{FF2B5EF4-FFF2-40B4-BE49-F238E27FC236}">
              <a16:creationId xmlns:a16="http://schemas.microsoft.com/office/drawing/2014/main" id="{44A42E5B-7A92-24CB-1008-1D4EACE5E052}"/>
            </a:ext>
          </a:extLst>
        </xdr:cNvPr>
        <xdr:cNvPicPr>
          <a:picLocks noChangeAspect="1"/>
        </xdr:cNvPicPr>
      </xdr:nvPicPr>
      <xdr:blipFill>
        <a:blip xmlns:r="http://schemas.openxmlformats.org/officeDocument/2006/relationships" r:embed="rId2"/>
        <a:stretch>
          <a:fillRect/>
        </a:stretch>
      </xdr:blipFill>
      <xdr:spPr>
        <a:xfrm>
          <a:off x="4829175" y="0"/>
          <a:ext cx="1170533" cy="524301"/>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02"/>
  <sheetViews>
    <sheetView tabSelected="1" topLeftCell="A25" workbookViewId="0">
      <selection activeCell="B9" sqref="B9"/>
    </sheetView>
  </sheetViews>
  <sheetFormatPr defaultRowHeight="15" x14ac:dyDescent="0.25"/>
  <cols>
    <col min="1" max="1" width="5.7109375" customWidth="1"/>
    <col min="2" max="2" width="54.42578125" customWidth="1"/>
    <col min="3" max="3" width="12.28515625" customWidth="1"/>
    <col min="4" max="4" width="9" customWidth="1"/>
    <col min="5" max="5" width="13.140625" customWidth="1"/>
    <col min="6" max="6" width="15.85546875" customWidth="1"/>
    <col min="8" max="8" width="12.28515625" customWidth="1"/>
    <col min="9" max="9" width="13.5703125" customWidth="1"/>
  </cols>
  <sheetData>
    <row r="1" spans="1:5" ht="34.5" customHeight="1" x14ac:dyDescent="0.25">
      <c r="D1" s="65"/>
      <c r="E1" s="65"/>
    </row>
    <row r="2" spans="1:5" ht="34.5" customHeight="1" x14ac:dyDescent="0.25">
      <c r="A2" s="66" t="s">
        <v>186</v>
      </c>
      <c r="B2" s="66"/>
      <c r="D2" s="67" t="s">
        <v>188</v>
      </c>
      <c r="E2" s="67"/>
    </row>
    <row r="3" spans="1:5" ht="34.5" customHeight="1" x14ac:dyDescent="0.3">
      <c r="B3" s="48" t="s">
        <v>187</v>
      </c>
      <c r="D3" s="47"/>
      <c r="E3" s="47"/>
    </row>
    <row r="4" spans="1:5" ht="18" customHeight="1" x14ac:dyDescent="0.3">
      <c r="B4" s="48"/>
      <c r="D4" s="47"/>
      <c r="E4" s="47"/>
    </row>
    <row r="5" spans="1:5" ht="16.5" thickBot="1" x14ac:dyDescent="0.3">
      <c r="B5" s="49"/>
    </row>
    <row r="6" spans="1:5" ht="15.75" thickBot="1" x14ac:dyDescent="0.3">
      <c r="A6" s="1" t="s">
        <v>0</v>
      </c>
      <c r="B6" s="27" t="s">
        <v>1</v>
      </c>
      <c r="C6" s="56" t="s">
        <v>2</v>
      </c>
      <c r="D6" s="57"/>
      <c r="E6" s="58"/>
    </row>
    <row r="7" spans="1:5" x14ac:dyDescent="0.25">
      <c r="A7" s="54" t="s">
        <v>3</v>
      </c>
      <c r="B7" s="69" t="s">
        <v>4</v>
      </c>
      <c r="C7" s="59"/>
      <c r="D7" s="60"/>
      <c r="E7" s="61"/>
    </row>
    <row r="8" spans="1:5" ht="30.75" thickBot="1" x14ac:dyDescent="0.3">
      <c r="A8" s="55"/>
      <c r="B8" s="70" t="s">
        <v>5</v>
      </c>
      <c r="C8" s="62"/>
      <c r="D8" s="63"/>
      <c r="E8" s="64"/>
    </row>
    <row r="9" spans="1:5" ht="90.75" thickBot="1" x14ac:dyDescent="0.3">
      <c r="A9" s="2" t="s">
        <v>6</v>
      </c>
      <c r="B9" s="70" t="s">
        <v>189</v>
      </c>
      <c r="C9" s="51"/>
      <c r="D9" s="52"/>
      <c r="E9" s="53"/>
    </row>
    <row r="10" spans="1:5" ht="15.75" thickBot="1" x14ac:dyDescent="0.3">
      <c r="A10" s="2" t="s">
        <v>7</v>
      </c>
      <c r="B10" s="70" t="s">
        <v>8</v>
      </c>
      <c r="C10" s="51"/>
      <c r="D10" s="52"/>
      <c r="E10" s="53"/>
    </row>
    <row r="11" spans="1:5" ht="30.75" thickBot="1" x14ac:dyDescent="0.3">
      <c r="A11" s="2" t="s">
        <v>9</v>
      </c>
      <c r="B11" s="70" t="s">
        <v>10</v>
      </c>
      <c r="C11" s="51"/>
      <c r="D11" s="52"/>
      <c r="E11" s="53"/>
    </row>
    <row r="12" spans="1:5" ht="15.75" thickBot="1" x14ac:dyDescent="0.3">
      <c r="A12" s="2" t="s">
        <v>11</v>
      </c>
      <c r="B12" s="70" t="s">
        <v>12</v>
      </c>
      <c r="C12" s="51"/>
      <c r="D12" s="52"/>
      <c r="E12" s="53"/>
    </row>
    <row r="13" spans="1:5" ht="15.75" thickBot="1" x14ac:dyDescent="0.3">
      <c r="A13" s="2" t="s">
        <v>13</v>
      </c>
      <c r="B13" s="70" t="s">
        <v>14</v>
      </c>
      <c r="C13" s="51"/>
      <c r="D13" s="52"/>
      <c r="E13" s="53"/>
    </row>
    <row r="14" spans="1:5" ht="30.75" thickBot="1" x14ac:dyDescent="0.3">
      <c r="A14" s="2" t="s">
        <v>15</v>
      </c>
      <c r="B14" s="70" t="s">
        <v>16</v>
      </c>
      <c r="C14" s="51"/>
      <c r="D14" s="52"/>
      <c r="E14" s="53"/>
    </row>
    <row r="15" spans="1:5" ht="15.75" thickBot="1" x14ac:dyDescent="0.3">
      <c r="A15" s="2" t="s">
        <v>17</v>
      </c>
      <c r="B15" s="70" t="s">
        <v>18</v>
      </c>
      <c r="C15" s="51"/>
      <c r="D15" s="52"/>
      <c r="E15" s="53"/>
    </row>
    <row r="16" spans="1:5" ht="15.75" thickBot="1" x14ac:dyDescent="0.3">
      <c r="A16" s="2" t="s">
        <v>19</v>
      </c>
      <c r="B16" s="70" t="s">
        <v>20</v>
      </c>
      <c r="C16" s="51"/>
      <c r="D16" s="52"/>
      <c r="E16" s="53"/>
    </row>
    <row r="17" spans="1:9" ht="15.75" thickBot="1" x14ac:dyDescent="0.3">
      <c r="A17" s="2" t="s">
        <v>21</v>
      </c>
      <c r="B17" s="70" t="s">
        <v>22</v>
      </c>
      <c r="C17" s="51"/>
      <c r="D17" s="52"/>
      <c r="E17" s="53"/>
    </row>
    <row r="18" spans="1:9" ht="15.75" thickBot="1" x14ac:dyDescent="0.3">
      <c r="A18" s="2" t="s">
        <v>23</v>
      </c>
      <c r="B18" s="70" t="s">
        <v>24</v>
      </c>
      <c r="C18" s="51"/>
      <c r="D18" s="52"/>
      <c r="E18" s="53"/>
    </row>
    <row r="19" spans="1:9" ht="15.75" thickBot="1" x14ac:dyDescent="0.3">
      <c r="A19" s="2" t="s">
        <v>25</v>
      </c>
      <c r="B19" s="70" t="s">
        <v>26</v>
      </c>
      <c r="C19" s="51"/>
      <c r="D19" s="52"/>
      <c r="E19" s="53"/>
    </row>
    <row r="20" spans="1:9" ht="30.75" thickBot="1" x14ac:dyDescent="0.3">
      <c r="A20" s="2" t="s">
        <v>27</v>
      </c>
      <c r="B20" s="70" t="s">
        <v>28</v>
      </c>
      <c r="C20" s="51"/>
      <c r="D20" s="52"/>
      <c r="E20" s="53"/>
    </row>
    <row r="21" spans="1:9" ht="45.75" thickBot="1" x14ac:dyDescent="0.3">
      <c r="A21" s="2" t="s">
        <v>29</v>
      </c>
      <c r="B21" s="70" t="s">
        <v>30</v>
      </c>
      <c r="C21" s="51"/>
      <c r="D21" s="52"/>
      <c r="E21" s="53"/>
    </row>
    <row r="22" spans="1:9" ht="150.75" thickBot="1" x14ac:dyDescent="0.3">
      <c r="A22" s="2" t="s">
        <v>31</v>
      </c>
      <c r="B22" s="70" t="s">
        <v>32</v>
      </c>
      <c r="C22" s="51"/>
      <c r="D22" s="52"/>
      <c r="E22" s="53"/>
    </row>
    <row r="23" spans="1:9" ht="90.75" thickBot="1" x14ac:dyDescent="0.3">
      <c r="A23" s="2" t="s">
        <v>33</v>
      </c>
      <c r="B23" s="70" t="s">
        <v>34</v>
      </c>
      <c r="C23" s="51"/>
      <c r="D23" s="52"/>
      <c r="E23" s="53"/>
    </row>
    <row r="24" spans="1:9" ht="15.75" thickBot="1" x14ac:dyDescent="0.3">
      <c r="A24" s="2" t="s">
        <v>35</v>
      </c>
      <c r="B24" s="70" t="s">
        <v>36</v>
      </c>
      <c r="C24" s="51"/>
      <c r="D24" s="52"/>
      <c r="E24" s="53"/>
    </row>
    <row r="25" spans="1:9" ht="30.75" thickBot="1" x14ac:dyDescent="0.3">
      <c r="A25" s="2" t="s">
        <v>37</v>
      </c>
      <c r="B25" s="70" t="s">
        <v>38</v>
      </c>
      <c r="C25" s="51"/>
      <c r="D25" s="52"/>
      <c r="E25" s="53"/>
    </row>
    <row r="26" spans="1:9" ht="60.75" thickBot="1" x14ac:dyDescent="0.3">
      <c r="A26" s="2" t="s">
        <v>39</v>
      </c>
      <c r="B26" s="70" t="s">
        <v>184</v>
      </c>
      <c r="C26" s="51"/>
      <c r="D26" s="52"/>
      <c r="E26" s="53"/>
    </row>
    <row r="27" spans="1:9" ht="60.75" thickBot="1" x14ac:dyDescent="0.3">
      <c r="A27" s="2" t="s">
        <v>40</v>
      </c>
      <c r="B27" s="70" t="s">
        <v>183</v>
      </c>
      <c r="C27" s="51"/>
      <c r="D27" s="52"/>
      <c r="E27" s="53"/>
    </row>
    <row r="28" spans="1:9" ht="15.75" thickBot="1" x14ac:dyDescent="0.3">
      <c r="A28" s="3"/>
      <c r="B28" s="68"/>
    </row>
    <row r="29" spans="1:9" ht="60.75" thickBot="1" x14ac:dyDescent="0.3">
      <c r="A29" s="12" t="s">
        <v>0</v>
      </c>
      <c r="B29" s="9" t="s">
        <v>41</v>
      </c>
      <c r="C29" s="4" t="s">
        <v>42</v>
      </c>
      <c r="D29" s="19" t="s">
        <v>175</v>
      </c>
      <c r="E29" s="20" t="s">
        <v>176</v>
      </c>
      <c r="F29" s="20" t="s">
        <v>177</v>
      </c>
      <c r="G29" s="21" t="s">
        <v>178</v>
      </c>
      <c r="H29" s="19" t="s">
        <v>179</v>
      </c>
      <c r="I29" s="22" t="s">
        <v>180</v>
      </c>
    </row>
    <row r="30" spans="1:9" ht="30.6" customHeight="1" thickBot="1" x14ac:dyDescent="0.3">
      <c r="A30" s="28" t="s">
        <v>109</v>
      </c>
      <c r="B30" s="10" t="s">
        <v>43</v>
      </c>
      <c r="C30" s="5">
        <v>10</v>
      </c>
      <c r="D30" s="17" t="s">
        <v>181</v>
      </c>
      <c r="E30" s="14"/>
      <c r="F30" s="14">
        <f>C30*E30</f>
        <v>0</v>
      </c>
      <c r="G30" s="18">
        <v>0.08</v>
      </c>
      <c r="H30" s="23"/>
      <c r="I30" s="24"/>
    </row>
    <row r="31" spans="1:9" ht="44.45" customHeight="1" thickBot="1" x14ac:dyDescent="0.3">
      <c r="A31" s="28" t="s">
        <v>110</v>
      </c>
      <c r="B31" s="10" t="s">
        <v>44</v>
      </c>
      <c r="C31" s="5">
        <v>10</v>
      </c>
      <c r="D31" s="15" t="s">
        <v>181</v>
      </c>
      <c r="E31" s="13"/>
      <c r="F31" s="13">
        <f t="shared" ref="F31" si="0">C31*E31</f>
        <v>0</v>
      </c>
      <c r="G31" s="16">
        <v>0.08</v>
      </c>
      <c r="H31" s="25"/>
      <c r="I31" s="26"/>
    </row>
    <row r="32" spans="1:9" ht="25.15" customHeight="1" thickBot="1" x14ac:dyDescent="0.3">
      <c r="A32" s="28" t="s">
        <v>111</v>
      </c>
      <c r="B32" s="10" t="s">
        <v>45</v>
      </c>
      <c r="C32" s="5">
        <v>10</v>
      </c>
      <c r="D32" s="17" t="s">
        <v>181</v>
      </c>
      <c r="E32" s="14"/>
      <c r="F32" s="14">
        <f>C32*E32</f>
        <v>0</v>
      </c>
      <c r="G32" s="18">
        <v>0.08</v>
      </c>
      <c r="H32" s="23"/>
      <c r="I32" s="24"/>
    </row>
    <row r="33" spans="1:9" ht="44.45" customHeight="1" thickBot="1" x14ac:dyDescent="0.3">
      <c r="A33" s="28" t="s">
        <v>112</v>
      </c>
      <c r="B33" s="10" t="s">
        <v>46</v>
      </c>
      <c r="C33" s="5">
        <v>10</v>
      </c>
      <c r="D33" s="15" t="s">
        <v>181</v>
      </c>
      <c r="E33" s="13"/>
      <c r="F33" s="13">
        <f t="shared" ref="F33:F95" si="1">C33*E33</f>
        <v>0</v>
      </c>
      <c r="G33" s="16">
        <v>0.08</v>
      </c>
      <c r="H33" s="25"/>
      <c r="I33" s="26"/>
    </row>
    <row r="34" spans="1:9" ht="33" customHeight="1" thickBot="1" x14ac:dyDescent="0.3">
      <c r="A34" s="28" t="s">
        <v>113</v>
      </c>
      <c r="B34" s="10" t="s">
        <v>47</v>
      </c>
      <c r="C34" s="5">
        <v>10</v>
      </c>
      <c r="D34" s="17" t="s">
        <v>181</v>
      </c>
      <c r="E34" s="14"/>
      <c r="F34" s="14">
        <f>C34*E34</f>
        <v>0</v>
      </c>
      <c r="G34" s="18">
        <v>0.08</v>
      </c>
      <c r="H34" s="23"/>
      <c r="I34" s="24"/>
    </row>
    <row r="35" spans="1:9" ht="33.6" customHeight="1" thickBot="1" x14ac:dyDescent="0.3">
      <c r="A35" s="28" t="s">
        <v>114</v>
      </c>
      <c r="B35" s="10" t="s">
        <v>48</v>
      </c>
      <c r="C35" s="5">
        <v>10</v>
      </c>
      <c r="D35" s="15" t="s">
        <v>181</v>
      </c>
      <c r="E35" s="13"/>
      <c r="F35" s="13">
        <f t="shared" si="1"/>
        <v>0</v>
      </c>
      <c r="G35" s="16">
        <v>0.08</v>
      </c>
      <c r="H35" s="25"/>
      <c r="I35" s="26"/>
    </row>
    <row r="36" spans="1:9" ht="39.6" customHeight="1" thickBot="1" x14ac:dyDescent="0.3">
      <c r="A36" s="28" t="s">
        <v>115</v>
      </c>
      <c r="B36" s="10" t="s">
        <v>49</v>
      </c>
      <c r="C36" s="5">
        <v>5</v>
      </c>
      <c r="D36" s="17" t="s">
        <v>181</v>
      </c>
      <c r="E36" s="14"/>
      <c r="F36" s="14">
        <f t="shared" si="1"/>
        <v>0</v>
      </c>
      <c r="G36" s="18">
        <v>0.08</v>
      </c>
      <c r="H36" s="23"/>
      <c r="I36" s="24"/>
    </row>
    <row r="37" spans="1:9" ht="30" customHeight="1" thickBot="1" x14ac:dyDescent="0.3">
      <c r="A37" s="28" t="s">
        <v>116</v>
      </c>
      <c r="B37" s="10" t="s">
        <v>50</v>
      </c>
      <c r="C37" s="5">
        <v>5</v>
      </c>
      <c r="D37" s="15" t="s">
        <v>181</v>
      </c>
      <c r="E37" s="13"/>
      <c r="F37" s="13">
        <f t="shared" si="1"/>
        <v>0</v>
      </c>
      <c r="G37" s="16">
        <v>0.08</v>
      </c>
      <c r="H37" s="25"/>
      <c r="I37" s="26"/>
    </row>
    <row r="38" spans="1:9" ht="37.9" customHeight="1" thickBot="1" x14ac:dyDescent="0.3">
      <c r="A38" s="28" t="s">
        <v>117</v>
      </c>
      <c r="B38" s="10" t="s">
        <v>51</v>
      </c>
      <c r="C38" s="5">
        <v>10</v>
      </c>
      <c r="D38" s="17" t="s">
        <v>181</v>
      </c>
      <c r="E38" s="14"/>
      <c r="F38" s="14">
        <f t="shared" si="1"/>
        <v>0</v>
      </c>
      <c r="G38" s="18">
        <v>0.08</v>
      </c>
      <c r="H38" s="23"/>
      <c r="I38" s="24"/>
    </row>
    <row r="39" spans="1:9" ht="24" customHeight="1" thickBot="1" x14ac:dyDescent="0.3">
      <c r="A39" s="28" t="s">
        <v>118</v>
      </c>
      <c r="B39" s="10" t="s">
        <v>52</v>
      </c>
      <c r="C39" s="5"/>
      <c r="D39" s="15" t="s">
        <v>181</v>
      </c>
      <c r="E39" s="13"/>
      <c r="F39" s="13">
        <f t="shared" si="1"/>
        <v>0</v>
      </c>
      <c r="G39" s="16">
        <v>0.08</v>
      </c>
      <c r="H39" s="25"/>
      <c r="I39" s="26"/>
    </row>
    <row r="40" spans="1:9" ht="64.5" thickBot="1" x14ac:dyDescent="0.3">
      <c r="A40" s="28" t="s">
        <v>119</v>
      </c>
      <c r="B40" s="10" t="s">
        <v>53</v>
      </c>
      <c r="C40" s="6">
        <v>1</v>
      </c>
      <c r="D40" s="33" t="s">
        <v>181</v>
      </c>
      <c r="E40" s="42"/>
      <c r="F40" s="43">
        <f t="shared" si="1"/>
        <v>0</v>
      </c>
      <c r="G40" s="44">
        <v>0.08</v>
      </c>
      <c r="H40" s="45"/>
      <c r="I40" s="46"/>
    </row>
    <row r="41" spans="1:9" ht="36.6" customHeight="1" thickBot="1" x14ac:dyDescent="0.3">
      <c r="A41" s="28" t="s">
        <v>120</v>
      </c>
      <c r="B41" s="10" t="s">
        <v>54</v>
      </c>
      <c r="C41" s="6">
        <v>1</v>
      </c>
      <c r="D41" s="41" t="s">
        <v>181</v>
      </c>
      <c r="E41" s="35"/>
      <c r="F41" s="35">
        <f t="shared" si="1"/>
        <v>0</v>
      </c>
      <c r="G41" s="40">
        <v>0.08</v>
      </c>
      <c r="H41" s="37"/>
      <c r="I41" s="37"/>
    </row>
    <row r="42" spans="1:9" ht="25.9" customHeight="1" thickBot="1" x14ac:dyDescent="0.3">
      <c r="A42" s="28" t="s">
        <v>121</v>
      </c>
      <c r="B42" s="10" t="s">
        <v>55</v>
      </c>
      <c r="C42" s="6">
        <v>1</v>
      </c>
      <c r="D42" s="17" t="s">
        <v>181</v>
      </c>
      <c r="E42" s="14"/>
      <c r="F42" s="14">
        <f t="shared" si="1"/>
        <v>0</v>
      </c>
      <c r="G42" s="18">
        <v>0.08</v>
      </c>
      <c r="H42" s="23"/>
      <c r="I42" s="24"/>
    </row>
    <row r="43" spans="1:9" ht="23.45" customHeight="1" thickBot="1" x14ac:dyDescent="0.3">
      <c r="A43" s="28" t="s">
        <v>122</v>
      </c>
      <c r="B43" s="10" t="s">
        <v>56</v>
      </c>
      <c r="C43" s="6">
        <v>1</v>
      </c>
      <c r="D43" s="15" t="s">
        <v>181</v>
      </c>
      <c r="E43" s="13"/>
      <c r="F43" s="13">
        <f t="shared" si="1"/>
        <v>0</v>
      </c>
      <c r="G43" s="16">
        <v>0.08</v>
      </c>
      <c r="H43" s="25"/>
      <c r="I43" s="26"/>
    </row>
    <row r="44" spans="1:9" ht="37.15" customHeight="1" thickBot="1" x14ac:dyDescent="0.3">
      <c r="A44" s="28" t="s">
        <v>123</v>
      </c>
      <c r="B44" s="10" t="s">
        <v>57</v>
      </c>
      <c r="C44" s="6">
        <v>1</v>
      </c>
      <c r="D44" s="17" t="s">
        <v>181</v>
      </c>
      <c r="E44" s="14"/>
      <c r="F44" s="14">
        <f t="shared" si="1"/>
        <v>0</v>
      </c>
      <c r="G44" s="18">
        <v>0.08</v>
      </c>
      <c r="H44" s="23"/>
      <c r="I44" s="24"/>
    </row>
    <row r="45" spans="1:9" ht="34.15" customHeight="1" thickBot="1" x14ac:dyDescent="0.3">
      <c r="A45" s="28" t="s">
        <v>124</v>
      </c>
      <c r="B45" s="10" t="s">
        <v>58</v>
      </c>
      <c r="C45" s="6">
        <v>8</v>
      </c>
      <c r="D45" s="15" t="s">
        <v>181</v>
      </c>
      <c r="E45" s="13"/>
      <c r="F45" s="13">
        <f t="shared" si="1"/>
        <v>0</v>
      </c>
      <c r="G45" s="16">
        <v>0.08</v>
      </c>
      <c r="H45" s="25"/>
      <c r="I45" s="26"/>
    </row>
    <row r="46" spans="1:9" ht="21" customHeight="1" thickBot="1" x14ac:dyDescent="0.3">
      <c r="A46" s="28" t="s">
        <v>125</v>
      </c>
      <c r="B46" s="10" t="s">
        <v>59</v>
      </c>
      <c r="C46" s="6">
        <v>1</v>
      </c>
      <c r="D46" s="17" t="s">
        <v>181</v>
      </c>
      <c r="E46" s="14"/>
      <c r="F46" s="14">
        <f t="shared" si="1"/>
        <v>0</v>
      </c>
      <c r="G46" s="18">
        <v>0.08</v>
      </c>
      <c r="H46" s="23"/>
      <c r="I46" s="24"/>
    </row>
    <row r="47" spans="1:9" ht="18.600000000000001" customHeight="1" thickBot="1" x14ac:dyDescent="0.3">
      <c r="A47" s="28" t="s">
        <v>126</v>
      </c>
      <c r="B47" s="10" t="s">
        <v>60</v>
      </c>
      <c r="C47" s="6">
        <v>1</v>
      </c>
      <c r="D47" s="15" t="s">
        <v>181</v>
      </c>
      <c r="E47" s="13"/>
      <c r="F47" s="13">
        <f t="shared" si="1"/>
        <v>0</v>
      </c>
      <c r="G47" s="16">
        <v>0.08</v>
      </c>
      <c r="H47" s="25"/>
      <c r="I47" s="26"/>
    </row>
    <row r="48" spans="1:9" ht="35.450000000000003" customHeight="1" thickBot="1" x14ac:dyDescent="0.3">
      <c r="A48" s="28" t="s">
        <v>127</v>
      </c>
      <c r="B48" s="10" t="s">
        <v>61</v>
      </c>
      <c r="C48" s="6">
        <v>1</v>
      </c>
      <c r="D48" s="17" t="s">
        <v>181</v>
      </c>
      <c r="E48" s="14"/>
      <c r="F48" s="14">
        <f t="shared" si="1"/>
        <v>0</v>
      </c>
      <c r="G48" s="18">
        <v>0.08</v>
      </c>
      <c r="H48" s="23"/>
      <c r="I48" s="24"/>
    </row>
    <row r="49" spans="1:9" ht="33.6" customHeight="1" thickBot="1" x14ac:dyDescent="0.3">
      <c r="A49" s="28" t="s">
        <v>128</v>
      </c>
      <c r="B49" s="10" t="s">
        <v>62</v>
      </c>
      <c r="C49" s="6">
        <v>1</v>
      </c>
      <c r="D49" s="15" t="s">
        <v>181</v>
      </c>
      <c r="E49" s="13"/>
      <c r="F49" s="13">
        <f t="shared" si="1"/>
        <v>0</v>
      </c>
      <c r="G49" s="16">
        <v>0.08</v>
      </c>
      <c r="H49" s="25"/>
      <c r="I49" s="26"/>
    </row>
    <row r="50" spans="1:9" ht="32.450000000000003" customHeight="1" thickBot="1" x14ac:dyDescent="0.3">
      <c r="A50" s="28" t="s">
        <v>129</v>
      </c>
      <c r="B50" s="10" t="s">
        <v>63</v>
      </c>
      <c r="C50" s="6">
        <v>1</v>
      </c>
      <c r="D50" s="17" t="s">
        <v>181</v>
      </c>
      <c r="E50" s="14"/>
      <c r="F50" s="14">
        <f t="shared" si="1"/>
        <v>0</v>
      </c>
      <c r="G50" s="18">
        <v>0.08</v>
      </c>
      <c r="H50" s="23"/>
      <c r="I50" s="24"/>
    </row>
    <row r="51" spans="1:9" ht="31.9" customHeight="1" thickBot="1" x14ac:dyDescent="0.3">
      <c r="A51" s="28" t="s">
        <v>130</v>
      </c>
      <c r="B51" s="10" t="s">
        <v>64</v>
      </c>
      <c r="C51" s="6">
        <v>1</v>
      </c>
      <c r="D51" s="15" t="s">
        <v>181</v>
      </c>
      <c r="E51" s="13"/>
      <c r="F51" s="13">
        <f t="shared" si="1"/>
        <v>0</v>
      </c>
      <c r="G51" s="16">
        <v>0.08</v>
      </c>
      <c r="H51" s="25"/>
      <c r="I51" s="26"/>
    </row>
    <row r="52" spans="1:9" ht="24.6" customHeight="1" thickBot="1" x14ac:dyDescent="0.3">
      <c r="A52" s="28" t="s">
        <v>131</v>
      </c>
      <c r="B52" s="10" t="s">
        <v>65</v>
      </c>
      <c r="C52" s="6">
        <v>1</v>
      </c>
      <c r="D52" s="17" t="s">
        <v>181</v>
      </c>
      <c r="E52" s="14"/>
      <c r="F52" s="14">
        <f t="shared" si="1"/>
        <v>0</v>
      </c>
      <c r="G52" s="18">
        <v>0.08</v>
      </c>
      <c r="H52" s="23"/>
      <c r="I52" s="24"/>
    </row>
    <row r="53" spans="1:9" ht="22.9" customHeight="1" thickBot="1" x14ac:dyDescent="0.3">
      <c r="A53" s="28" t="s">
        <v>132</v>
      </c>
      <c r="B53" s="10" t="s">
        <v>66</v>
      </c>
      <c r="C53" s="6">
        <v>1</v>
      </c>
      <c r="D53" s="15" t="s">
        <v>181</v>
      </c>
      <c r="E53" s="13"/>
      <c r="F53" s="13">
        <f t="shared" si="1"/>
        <v>0</v>
      </c>
      <c r="G53" s="16">
        <v>0.08</v>
      </c>
      <c r="H53" s="25"/>
      <c r="I53" s="26"/>
    </row>
    <row r="54" spans="1:9" ht="19.149999999999999" customHeight="1" thickBot="1" x14ac:dyDescent="0.3">
      <c r="A54" s="28" t="s">
        <v>133</v>
      </c>
      <c r="B54" s="10" t="s">
        <v>67</v>
      </c>
      <c r="C54" s="6">
        <v>1</v>
      </c>
      <c r="D54" s="17" t="s">
        <v>181</v>
      </c>
      <c r="E54" s="14"/>
      <c r="F54" s="14">
        <f t="shared" si="1"/>
        <v>0</v>
      </c>
      <c r="G54" s="18">
        <v>0.08</v>
      </c>
      <c r="H54" s="23"/>
      <c r="I54" s="24"/>
    </row>
    <row r="55" spans="1:9" ht="27" customHeight="1" thickBot="1" x14ac:dyDescent="0.3">
      <c r="A55" s="28" t="s">
        <v>134</v>
      </c>
      <c r="B55" s="10" t="s">
        <v>68</v>
      </c>
      <c r="C55" s="6">
        <v>1</v>
      </c>
      <c r="D55" s="15" t="s">
        <v>181</v>
      </c>
      <c r="E55" s="13"/>
      <c r="F55" s="13">
        <f t="shared" si="1"/>
        <v>0</v>
      </c>
      <c r="G55" s="16">
        <v>0.08</v>
      </c>
      <c r="H55" s="25"/>
      <c r="I55" s="26"/>
    </row>
    <row r="56" spans="1:9" ht="31.9" customHeight="1" thickBot="1" x14ac:dyDescent="0.3">
      <c r="A56" s="28" t="s">
        <v>135</v>
      </c>
      <c r="B56" s="10" t="s">
        <v>69</v>
      </c>
      <c r="C56" s="6">
        <v>1</v>
      </c>
      <c r="D56" s="17" t="s">
        <v>181</v>
      </c>
      <c r="E56" s="14"/>
      <c r="F56" s="14">
        <f t="shared" si="1"/>
        <v>0</v>
      </c>
      <c r="G56" s="18">
        <v>0.08</v>
      </c>
      <c r="H56" s="23"/>
      <c r="I56" s="24"/>
    </row>
    <row r="57" spans="1:9" ht="29.45" customHeight="1" thickBot="1" x14ac:dyDescent="0.3">
      <c r="A57" s="28" t="s">
        <v>136</v>
      </c>
      <c r="B57" s="10" t="s">
        <v>70</v>
      </c>
      <c r="C57" s="6">
        <v>1</v>
      </c>
      <c r="D57" s="15" t="s">
        <v>181</v>
      </c>
      <c r="E57" s="13"/>
      <c r="F57" s="13">
        <f t="shared" si="1"/>
        <v>0</v>
      </c>
      <c r="G57" s="16">
        <v>0.08</v>
      </c>
      <c r="H57" s="25"/>
      <c r="I57" s="26"/>
    </row>
    <row r="58" spans="1:9" ht="32.450000000000003" customHeight="1" thickBot="1" x14ac:dyDescent="0.3">
      <c r="A58" s="28" t="s">
        <v>137</v>
      </c>
      <c r="B58" s="10" t="s">
        <v>71</v>
      </c>
      <c r="C58" s="6">
        <v>1</v>
      </c>
      <c r="D58" s="17" t="s">
        <v>181</v>
      </c>
      <c r="E58" s="14"/>
      <c r="F58" s="14">
        <f t="shared" si="1"/>
        <v>0</v>
      </c>
      <c r="G58" s="18">
        <v>0.08</v>
      </c>
      <c r="H58" s="23"/>
      <c r="I58" s="24"/>
    </row>
    <row r="59" spans="1:9" ht="22.9" customHeight="1" thickBot="1" x14ac:dyDescent="0.3">
      <c r="A59" s="28" t="s">
        <v>138</v>
      </c>
      <c r="B59" s="10" t="s">
        <v>72</v>
      </c>
      <c r="C59" s="6">
        <v>1</v>
      </c>
      <c r="D59" s="15" t="s">
        <v>181</v>
      </c>
      <c r="E59" s="13"/>
      <c r="F59" s="13">
        <f t="shared" si="1"/>
        <v>0</v>
      </c>
      <c r="G59" s="16">
        <v>0.08</v>
      </c>
      <c r="H59" s="25"/>
      <c r="I59" s="26"/>
    </row>
    <row r="60" spans="1:9" ht="30.6" customHeight="1" thickBot="1" x14ac:dyDescent="0.3">
      <c r="A60" s="28" t="s">
        <v>139</v>
      </c>
      <c r="B60" s="10" t="s">
        <v>73</v>
      </c>
      <c r="C60" s="6">
        <v>6</v>
      </c>
      <c r="D60" s="17" t="s">
        <v>181</v>
      </c>
      <c r="E60" s="14"/>
      <c r="F60" s="14">
        <f t="shared" si="1"/>
        <v>0</v>
      </c>
      <c r="G60" s="18">
        <v>0.08</v>
      </c>
      <c r="H60" s="23"/>
      <c r="I60" s="24"/>
    </row>
    <row r="61" spans="1:9" ht="31.15" customHeight="1" thickBot="1" x14ac:dyDescent="0.3">
      <c r="A61" s="28" t="s">
        <v>140</v>
      </c>
      <c r="B61" s="10" t="s">
        <v>74</v>
      </c>
      <c r="C61" s="6">
        <v>6</v>
      </c>
      <c r="D61" s="15" t="s">
        <v>181</v>
      </c>
      <c r="E61" s="13"/>
      <c r="F61" s="13">
        <f t="shared" si="1"/>
        <v>0</v>
      </c>
      <c r="G61" s="16">
        <v>0.08</v>
      </c>
      <c r="H61" s="25"/>
      <c r="I61" s="26"/>
    </row>
    <row r="62" spans="1:9" ht="30" customHeight="1" thickBot="1" x14ac:dyDescent="0.3">
      <c r="A62" s="28" t="s">
        <v>141</v>
      </c>
      <c r="B62" s="10" t="s">
        <v>75</v>
      </c>
      <c r="C62" s="6">
        <v>6</v>
      </c>
      <c r="D62" s="17" t="s">
        <v>181</v>
      </c>
      <c r="E62" s="14"/>
      <c r="F62" s="14">
        <f t="shared" si="1"/>
        <v>0</v>
      </c>
      <c r="G62" s="18">
        <v>0.08</v>
      </c>
      <c r="H62" s="23"/>
      <c r="I62" s="24"/>
    </row>
    <row r="63" spans="1:9" ht="33.6" customHeight="1" thickBot="1" x14ac:dyDescent="0.3">
      <c r="A63" s="28" t="s">
        <v>142</v>
      </c>
      <c r="B63" s="10" t="s">
        <v>76</v>
      </c>
      <c r="C63" s="6">
        <v>4</v>
      </c>
      <c r="D63" s="15" t="s">
        <v>181</v>
      </c>
      <c r="E63" s="13"/>
      <c r="F63" s="13">
        <f t="shared" si="1"/>
        <v>0</v>
      </c>
      <c r="G63" s="16">
        <v>0.08</v>
      </c>
      <c r="H63" s="25"/>
      <c r="I63" s="26"/>
    </row>
    <row r="64" spans="1:9" ht="31.15" customHeight="1" thickBot="1" x14ac:dyDescent="0.3">
      <c r="A64" s="28" t="s">
        <v>143</v>
      </c>
      <c r="B64" s="10" t="s">
        <v>77</v>
      </c>
      <c r="C64" s="6">
        <v>2</v>
      </c>
      <c r="D64" s="17" t="s">
        <v>181</v>
      </c>
      <c r="E64" s="14"/>
      <c r="F64" s="14">
        <f t="shared" si="1"/>
        <v>0</v>
      </c>
      <c r="G64" s="18">
        <v>0.08</v>
      </c>
      <c r="H64" s="23"/>
      <c r="I64" s="24"/>
    </row>
    <row r="65" spans="1:9" ht="28.9" customHeight="1" thickBot="1" x14ac:dyDescent="0.3">
      <c r="A65" s="28" t="s">
        <v>144</v>
      </c>
      <c r="B65" s="10" t="s">
        <v>78</v>
      </c>
      <c r="C65" s="6">
        <v>2</v>
      </c>
      <c r="D65" s="15" t="s">
        <v>181</v>
      </c>
      <c r="E65" s="13"/>
      <c r="F65" s="13">
        <f t="shared" si="1"/>
        <v>0</v>
      </c>
      <c r="G65" s="16">
        <v>0.08</v>
      </c>
      <c r="H65" s="25"/>
      <c r="I65" s="26"/>
    </row>
    <row r="66" spans="1:9" ht="28.9" customHeight="1" thickBot="1" x14ac:dyDescent="0.3">
      <c r="A66" s="28" t="s">
        <v>145</v>
      </c>
      <c r="B66" s="10" t="s">
        <v>79</v>
      </c>
      <c r="C66" s="6">
        <v>1</v>
      </c>
      <c r="D66" s="17" t="s">
        <v>181</v>
      </c>
      <c r="E66" s="14"/>
      <c r="F66" s="14">
        <f t="shared" si="1"/>
        <v>0</v>
      </c>
      <c r="G66" s="18">
        <v>0.08</v>
      </c>
      <c r="H66" s="23"/>
      <c r="I66" s="24"/>
    </row>
    <row r="67" spans="1:9" ht="31.15" customHeight="1" thickBot="1" x14ac:dyDescent="0.3">
      <c r="A67" s="28" t="s">
        <v>146</v>
      </c>
      <c r="B67" s="10" t="s">
        <v>80</v>
      </c>
      <c r="C67" s="6">
        <v>1</v>
      </c>
      <c r="D67" s="15" t="s">
        <v>181</v>
      </c>
      <c r="E67" s="13"/>
      <c r="F67" s="13">
        <f t="shared" si="1"/>
        <v>0</v>
      </c>
      <c r="G67" s="16">
        <v>0.08</v>
      </c>
      <c r="H67" s="25"/>
      <c r="I67" s="26"/>
    </row>
    <row r="68" spans="1:9" ht="24" customHeight="1" thickBot="1" x14ac:dyDescent="0.3">
      <c r="A68" s="28" t="s">
        <v>147</v>
      </c>
      <c r="B68" s="10" t="s">
        <v>81</v>
      </c>
      <c r="C68" s="6">
        <v>2</v>
      </c>
      <c r="D68" s="17" t="s">
        <v>181</v>
      </c>
      <c r="E68" s="14"/>
      <c r="F68" s="14">
        <f t="shared" si="1"/>
        <v>0</v>
      </c>
      <c r="G68" s="18">
        <v>0.08</v>
      </c>
      <c r="H68" s="23"/>
      <c r="I68" s="24"/>
    </row>
    <row r="69" spans="1:9" ht="25.9" customHeight="1" thickBot="1" x14ac:dyDescent="0.3">
      <c r="A69" s="28" t="s">
        <v>148</v>
      </c>
      <c r="B69" s="10" t="s">
        <v>82</v>
      </c>
      <c r="C69" s="6">
        <v>1</v>
      </c>
      <c r="D69" s="15" t="s">
        <v>181</v>
      </c>
      <c r="E69" s="13"/>
      <c r="F69" s="13">
        <f t="shared" si="1"/>
        <v>0</v>
      </c>
      <c r="G69" s="16">
        <v>0.08</v>
      </c>
      <c r="H69" s="25"/>
      <c r="I69" s="26"/>
    </row>
    <row r="70" spans="1:9" ht="21.6" customHeight="1" thickBot="1" x14ac:dyDescent="0.3">
      <c r="A70" s="28" t="s">
        <v>149</v>
      </c>
      <c r="B70" s="10" t="s">
        <v>83</v>
      </c>
      <c r="C70" s="6">
        <v>2</v>
      </c>
      <c r="D70" s="17" t="s">
        <v>181</v>
      </c>
      <c r="E70" s="14"/>
      <c r="F70" s="14">
        <f t="shared" si="1"/>
        <v>0</v>
      </c>
      <c r="G70" s="18">
        <v>0.08</v>
      </c>
      <c r="H70" s="23"/>
      <c r="I70" s="24"/>
    </row>
    <row r="71" spans="1:9" ht="21" customHeight="1" thickBot="1" x14ac:dyDescent="0.3">
      <c r="A71" s="28" t="s">
        <v>150</v>
      </c>
      <c r="B71" s="10" t="s">
        <v>84</v>
      </c>
      <c r="C71" s="6">
        <v>1</v>
      </c>
      <c r="D71" s="15" t="s">
        <v>181</v>
      </c>
      <c r="E71" s="13"/>
      <c r="F71" s="13">
        <f t="shared" si="1"/>
        <v>0</v>
      </c>
      <c r="G71" s="16">
        <v>0.08</v>
      </c>
      <c r="H71" s="25"/>
      <c r="I71" s="26"/>
    </row>
    <row r="72" spans="1:9" ht="19.899999999999999" customHeight="1" thickBot="1" x14ac:dyDescent="0.3">
      <c r="A72" s="28" t="s">
        <v>151</v>
      </c>
      <c r="B72" s="10" t="s">
        <v>85</v>
      </c>
      <c r="C72" s="6">
        <v>1</v>
      </c>
      <c r="D72" s="17" t="s">
        <v>181</v>
      </c>
      <c r="E72" s="14"/>
      <c r="F72" s="14">
        <f t="shared" si="1"/>
        <v>0</v>
      </c>
      <c r="G72" s="18">
        <v>0.08</v>
      </c>
      <c r="H72" s="23"/>
      <c r="I72" s="24"/>
    </row>
    <row r="73" spans="1:9" ht="18.600000000000001" customHeight="1" thickBot="1" x14ac:dyDescent="0.3">
      <c r="A73" s="28" t="s">
        <v>152</v>
      </c>
      <c r="B73" s="10" t="s">
        <v>86</v>
      </c>
      <c r="C73" s="6">
        <v>1</v>
      </c>
      <c r="D73" s="15" t="s">
        <v>181</v>
      </c>
      <c r="E73" s="13"/>
      <c r="F73" s="13">
        <f t="shared" si="1"/>
        <v>0</v>
      </c>
      <c r="G73" s="16">
        <v>0.08</v>
      </c>
      <c r="H73" s="25"/>
      <c r="I73" s="26"/>
    </row>
    <row r="74" spans="1:9" ht="34.9" customHeight="1" thickBot="1" x14ac:dyDescent="0.3">
      <c r="A74" s="28" t="s">
        <v>153</v>
      </c>
      <c r="B74" s="10" t="s">
        <v>87</v>
      </c>
      <c r="C74" s="6">
        <v>1</v>
      </c>
      <c r="D74" s="17" t="s">
        <v>181</v>
      </c>
      <c r="E74" s="14"/>
      <c r="F74" s="14">
        <f t="shared" si="1"/>
        <v>0</v>
      </c>
      <c r="G74" s="18">
        <v>0.08</v>
      </c>
      <c r="H74" s="23"/>
      <c r="I74" s="24"/>
    </row>
    <row r="75" spans="1:9" ht="39.6" customHeight="1" thickBot="1" x14ac:dyDescent="0.3">
      <c r="A75" s="28" t="s">
        <v>154</v>
      </c>
      <c r="B75" s="10" t="s">
        <v>88</v>
      </c>
      <c r="C75" s="6">
        <v>1</v>
      </c>
      <c r="D75" s="15" t="s">
        <v>181</v>
      </c>
      <c r="E75" s="13"/>
      <c r="F75" s="13">
        <f t="shared" si="1"/>
        <v>0</v>
      </c>
      <c r="G75" s="16">
        <v>0.08</v>
      </c>
      <c r="H75" s="25"/>
      <c r="I75" s="26"/>
    </row>
    <row r="76" spans="1:9" ht="39" thickBot="1" x14ac:dyDescent="0.3">
      <c r="A76" s="11" t="s">
        <v>155</v>
      </c>
      <c r="B76" s="10" t="s">
        <v>89</v>
      </c>
      <c r="C76" s="6">
        <v>1</v>
      </c>
      <c r="D76" s="17" t="s">
        <v>181</v>
      </c>
      <c r="E76" s="14"/>
      <c r="F76" s="14">
        <f t="shared" si="1"/>
        <v>0</v>
      </c>
      <c r="G76" s="18">
        <v>0.08</v>
      </c>
      <c r="H76" s="23"/>
      <c r="I76" s="24"/>
    </row>
    <row r="77" spans="1:9" ht="15.75" thickBot="1" x14ac:dyDescent="0.3">
      <c r="A77" s="11" t="s">
        <v>156</v>
      </c>
      <c r="B77" s="10" t="s">
        <v>90</v>
      </c>
      <c r="C77" s="6">
        <v>1</v>
      </c>
      <c r="D77" s="15" t="s">
        <v>181</v>
      </c>
      <c r="E77" s="13"/>
      <c r="F77" s="13">
        <f t="shared" si="1"/>
        <v>0</v>
      </c>
      <c r="G77" s="16">
        <v>0.08</v>
      </c>
      <c r="H77" s="25"/>
      <c r="I77" s="26"/>
    </row>
    <row r="78" spans="1:9" ht="15.75" thickBot="1" x14ac:dyDescent="0.3">
      <c r="A78" s="11" t="s">
        <v>157</v>
      </c>
      <c r="B78" s="10" t="s">
        <v>91</v>
      </c>
      <c r="C78" s="6">
        <v>1</v>
      </c>
      <c r="D78" s="17" t="s">
        <v>181</v>
      </c>
      <c r="E78" s="14"/>
      <c r="F78" s="14">
        <f t="shared" si="1"/>
        <v>0</v>
      </c>
      <c r="G78" s="18">
        <v>0.08</v>
      </c>
      <c r="H78" s="23"/>
      <c r="I78" s="24"/>
    </row>
    <row r="79" spans="1:9" ht="15.75" thickBot="1" x14ac:dyDescent="0.3">
      <c r="A79" s="11" t="s">
        <v>158</v>
      </c>
      <c r="B79" s="10" t="s">
        <v>92</v>
      </c>
      <c r="C79" s="6">
        <v>2</v>
      </c>
      <c r="D79" s="15" t="s">
        <v>181</v>
      </c>
      <c r="E79" s="13"/>
      <c r="F79" s="13">
        <f t="shared" si="1"/>
        <v>0</v>
      </c>
      <c r="G79" s="16">
        <v>0.08</v>
      </c>
      <c r="H79" s="25"/>
      <c r="I79" s="26"/>
    </row>
    <row r="80" spans="1:9" ht="39" thickBot="1" x14ac:dyDescent="0.3">
      <c r="A80" s="11" t="s">
        <v>159</v>
      </c>
      <c r="B80" s="10" t="s">
        <v>93</v>
      </c>
      <c r="C80" s="6">
        <v>1</v>
      </c>
      <c r="D80" s="17" t="s">
        <v>181</v>
      </c>
      <c r="E80" s="14"/>
      <c r="F80" s="14">
        <f t="shared" si="1"/>
        <v>0</v>
      </c>
      <c r="G80" s="18">
        <v>0.08</v>
      </c>
      <c r="H80" s="23"/>
      <c r="I80" s="24"/>
    </row>
    <row r="81" spans="1:9" ht="26.25" thickBot="1" x14ac:dyDescent="0.3">
      <c r="A81" s="11" t="s">
        <v>160</v>
      </c>
      <c r="B81" s="10" t="s">
        <v>94</v>
      </c>
      <c r="C81" s="6">
        <v>2</v>
      </c>
      <c r="D81" s="15" t="s">
        <v>181</v>
      </c>
      <c r="E81" s="13"/>
      <c r="F81" s="13">
        <f t="shared" si="1"/>
        <v>0</v>
      </c>
      <c r="G81" s="16">
        <v>0.08</v>
      </c>
      <c r="H81" s="25"/>
      <c r="I81" s="26"/>
    </row>
    <row r="82" spans="1:9" ht="26.25" thickBot="1" x14ac:dyDescent="0.3">
      <c r="A82" s="11" t="s">
        <v>161</v>
      </c>
      <c r="B82" s="10" t="s">
        <v>95</v>
      </c>
      <c r="C82" s="6">
        <v>1</v>
      </c>
      <c r="D82" s="17" t="s">
        <v>181</v>
      </c>
      <c r="E82" s="14"/>
      <c r="F82" s="14">
        <f t="shared" si="1"/>
        <v>0</v>
      </c>
      <c r="G82" s="18">
        <v>0.08</v>
      </c>
      <c r="H82" s="23"/>
      <c r="I82" s="24"/>
    </row>
    <row r="83" spans="1:9" ht="15.75" thickBot="1" x14ac:dyDescent="0.3">
      <c r="A83" s="11" t="s">
        <v>162</v>
      </c>
      <c r="B83" s="10" t="s">
        <v>96</v>
      </c>
      <c r="C83" s="6">
        <v>1</v>
      </c>
      <c r="D83" s="15" t="s">
        <v>181</v>
      </c>
      <c r="E83" s="13"/>
      <c r="F83" s="13">
        <f t="shared" si="1"/>
        <v>0</v>
      </c>
      <c r="G83" s="16">
        <v>0.08</v>
      </c>
      <c r="H83" s="25"/>
      <c r="I83" s="26"/>
    </row>
    <row r="84" spans="1:9" ht="15.75" thickBot="1" x14ac:dyDescent="0.3">
      <c r="A84" s="11" t="s">
        <v>163</v>
      </c>
      <c r="B84" s="10" t="s">
        <v>97</v>
      </c>
      <c r="C84" s="6">
        <v>1</v>
      </c>
      <c r="D84" s="17" t="s">
        <v>181</v>
      </c>
      <c r="E84" s="14"/>
      <c r="F84" s="14">
        <f t="shared" si="1"/>
        <v>0</v>
      </c>
      <c r="G84" s="18">
        <v>0.08</v>
      </c>
      <c r="H84" s="23"/>
      <c r="I84" s="24"/>
    </row>
    <row r="85" spans="1:9" ht="15.75" thickBot="1" x14ac:dyDescent="0.3">
      <c r="A85" s="11" t="s">
        <v>164</v>
      </c>
      <c r="B85" s="10" t="s">
        <v>98</v>
      </c>
      <c r="C85" s="6">
        <v>1</v>
      </c>
      <c r="D85" s="15" t="s">
        <v>181</v>
      </c>
      <c r="E85" s="13"/>
      <c r="F85" s="13">
        <f t="shared" si="1"/>
        <v>0</v>
      </c>
      <c r="G85" s="16">
        <v>0.08</v>
      </c>
      <c r="H85" s="25"/>
      <c r="I85" s="26"/>
    </row>
    <row r="86" spans="1:9" ht="15.75" thickBot="1" x14ac:dyDescent="0.3">
      <c r="A86" s="11" t="s">
        <v>165</v>
      </c>
      <c r="B86" s="10" t="s">
        <v>99</v>
      </c>
      <c r="C86" s="6">
        <v>1</v>
      </c>
      <c r="D86" s="17" t="s">
        <v>181</v>
      </c>
      <c r="E86" s="14"/>
      <c r="F86" s="14">
        <f t="shared" si="1"/>
        <v>0</v>
      </c>
      <c r="G86" s="18">
        <v>0.08</v>
      </c>
      <c r="H86" s="23"/>
      <c r="I86" s="24"/>
    </row>
    <row r="87" spans="1:9" ht="26.25" thickBot="1" x14ac:dyDescent="0.3">
      <c r="A87" s="11" t="s">
        <v>166</v>
      </c>
      <c r="B87" s="10" t="s">
        <v>100</v>
      </c>
      <c r="C87" s="6">
        <v>1</v>
      </c>
      <c r="D87" s="15" t="s">
        <v>181</v>
      </c>
      <c r="E87" s="13"/>
      <c r="F87" s="13">
        <f t="shared" si="1"/>
        <v>0</v>
      </c>
      <c r="G87" s="16">
        <v>0.08</v>
      </c>
      <c r="H87" s="25"/>
      <c r="I87" s="26"/>
    </row>
    <row r="88" spans="1:9" ht="26.25" thickBot="1" x14ac:dyDescent="0.3">
      <c r="A88" s="11" t="s">
        <v>167</v>
      </c>
      <c r="B88" s="10" t="s">
        <v>101</v>
      </c>
      <c r="C88" s="6">
        <v>1</v>
      </c>
      <c r="D88" s="17" t="s">
        <v>181</v>
      </c>
      <c r="E88" s="14"/>
      <c r="F88" s="14">
        <f t="shared" si="1"/>
        <v>0</v>
      </c>
      <c r="G88" s="18">
        <v>0.08</v>
      </c>
      <c r="H88" s="23"/>
      <c r="I88" s="24"/>
    </row>
    <row r="89" spans="1:9" ht="26.25" thickBot="1" x14ac:dyDescent="0.3">
      <c r="A89" s="11" t="s">
        <v>168</v>
      </c>
      <c r="B89" s="10" t="s">
        <v>102</v>
      </c>
      <c r="C89" s="6">
        <v>1</v>
      </c>
      <c r="D89" s="15" t="s">
        <v>181</v>
      </c>
      <c r="E89" s="29"/>
      <c r="F89" s="13">
        <f t="shared" si="1"/>
        <v>0</v>
      </c>
      <c r="G89" s="16">
        <v>0.08</v>
      </c>
      <c r="H89" s="25"/>
      <c r="I89" s="26"/>
    </row>
    <row r="90" spans="1:9" ht="26.25" thickBot="1" x14ac:dyDescent="0.3">
      <c r="A90" s="11" t="s">
        <v>169</v>
      </c>
      <c r="B90" s="10" t="s">
        <v>103</v>
      </c>
      <c r="C90" s="6">
        <v>1</v>
      </c>
      <c r="D90" s="33" t="s">
        <v>181</v>
      </c>
      <c r="E90" s="35"/>
      <c r="F90" s="35">
        <f t="shared" si="1"/>
        <v>0</v>
      </c>
      <c r="G90" s="40">
        <v>0.08</v>
      </c>
      <c r="H90" s="37"/>
      <c r="I90" s="37"/>
    </row>
    <row r="91" spans="1:9" ht="26.25" thickBot="1" x14ac:dyDescent="0.3">
      <c r="A91" s="11" t="s">
        <v>170</v>
      </c>
      <c r="B91" s="10" t="s">
        <v>104</v>
      </c>
      <c r="C91" s="6">
        <v>1</v>
      </c>
      <c r="D91" s="32" t="s">
        <v>181</v>
      </c>
      <c r="E91" s="34"/>
      <c r="F91" s="34">
        <f t="shared" si="1"/>
        <v>0</v>
      </c>
      <c r="G91" s="39">
        <v>0.08</v>
      </c>
      <c r="H91" s="36"/>
      <c r="I91" s="38"/>
    </row>
    <row r="92" spans="1:9" ht="15.75" thickBot="1" x14ac:dyDescent="0.3">
      <c r="A92" s="11" t="s">
        <v>171</v>
      </c>
      <c r="B92" s="10" t="s">
        <v>105</v>
      </c>
      <c r="C92" s="6">
        <v>1</v>
      </c>
      <c r="D92" s="17" t="s">
        <v>181</v>
      </c>
      <c r="E92" s="14"/>
      <c r="F92" s="14">
        <f t="shared" si="1"/>
        <v>0</v>
      </c>
      <c r="G92" s="18">
        <v>0.08</v>
      </c>
      <c r="H92" s="23"/>
      <c r="I92" s="24"/>
    </row>
    <row r="93" spans="1:9" ht="39" thickBot="1" x14ac:dyDescent="0.3">
      <c r="A93" s="11" t="s">
        <v>172</v>
      </c>
      <c r="B93" s="10" t="s">
        <v>106</v>
      </c>
      <c r="C93" s="6">
        <v>1</v>
      </c>
      <c r="D93" s="15" t="s">
        <v>181</v>
      </c>
      <c r="E93" s="13"/>
      <c r="F93" s="13">
        <f t="shared" si="1"/>
        <v>0</v>
      </c>
      <c r="G93" s="16">
        <v>0.08</v>
      </c>
      <c r="H93" s="25"/>
      <c r="I93" s="26"/>
    </row>
    <row r="94" spans="1:9" ht="15.75" thickBot="1" x14ac:dyDescent="0.3">
      <c r="A94" s="11" t="s">
        <v>173</v>
      </c>
      <c r="B94" s="10" t="s">
        <v>107</v>
      </c>
      <c r="C94" s="6">
        <v>1</v>
      </c>
      <c r="D94" s="17" t="s">
        <v>181</v>
      </c>
      <c r="E94" s="14"/>
      <c r="F94" s="14">
        <f t="shared" si="1"/>
        <v>0</v>
      </c>
      <c r="G94" s="18">
        <v>0.08</v>
      </c>
      <c r="H94" s="23"/>
      <c r="I94" s="24"/>
    </row>
    <row r="95" spans="1:9" ht="26.25" thickBot="1" x14ac:dyDescent="0.3">
      <c r="A95" s="11" t="s">
        <v>174</v>
      </c>
      <c r="B95" s="10" t="s">
        <v>108</v>
      </c>
      <c r="C95" s="6">
        <v>1</v>
      </c>
      <c r="D95" s="31" t="s">
        <v>181</v>
      </c>
      <c r="E95" s="13"/>
      <c r="F95" s="29">
        <f t="shared" si="1"/>
        <v>0</v>
      </c>
      <c r="G95" s="16">
        <v>0.08</v>
      </c>
      <c r="H95" s="25"/>
      <c r="I95" s="26"/>
    </row>
    <row r="96" spans="1:9" ht="15.75" thickBot="1" x14ac:dyDescent="0.3">
      <c r="A96" s="7"/>
      <c r="B96" s="8"/>
      <c r="E96" t="s">
        <v>185</v>
      </c>
      <c r="F96" s="30">
        <f>SUM(F30:F95)</f>
        <v>0</v>
      </c>
    </row>
    <row r="102" spans="2:6" x14ac:dyDescent="0.25">
      <c r="B102" s="50" t="s">
        <v>182</v>
      </c>
      <c r="C102" s="50"/>
      <c r="D102" s="50"/>
      <c r="E102" s="50"/>
      <c r="F102" s="50"/>
    </row>
  </sheetData>
  <mergeCells count="26">
    <mergeCell ref="D1:E1"/>
    <mergeCell ref="A2:B2"/>
    <mergeCell ref="C11:E11"/>
    <mergeCell ref="C12:E12"/>
    <mergeCell ref="C13:E13"/>
    <mergeCell ref="D2:E2"/>
    <mergeCell ref="C14:E14"/>
    <mergeCell ref="C15:E15"/>
    <mergeCell ref="A7:A8"/>
    <mergeCell ref="C6:E6"/>
    <mergeCell ref="C7:E8"/>
    <mergeCell ref="C9:E9"/>
    <mergeCell ref="C10:E10"/>
    <mergeCell ref="C16:E16"/>
    <mergeCell ref="C17:E17"/>
    <mergeCell ref="C18:E18"/>
    <mergeCell ref="C19:E19"/>
    <mergeCell ref="C20:E20"/>
    <mergeCell ref="B102:F102"/>
    <mergeCell ref="C26:E26"/>
    <mergeCell ref="C27:E27"/>
    <mergeCell ref="C21:E21"/>
    <mergeCell ref="C22:E22"/>
    <mergeCell ref="C23:E23"/>
    <mergeCell ref="C24:E24"/>
    <mergeCell ref="C25:E25"/>
  </mergeCells>
  <pageMargins left="0.7" right="0.7" top="0.75" bottom="0.75" header="0.3" footer="0.3"/>
  <pageSetup paperSize="9" scale="6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Justyna Cisło</dc:creator>
  <cp:lastModifiedBy>Barbara Łabudzka</cp:lastModifiedBy>
  <cp:lastPrinted>2024-07-22T09:49:18Z</cp:lastPrinted>
  <dcterms:created xsi:type="dcterms:W3CDTF">2024-07-19T09:46:46Z</dcterms:created>
  <dcterms:modified xsi:type="dcterms:W3CDTF">2024-07-24T09:39:22Z</dcterms:modified>
</cp:coreProperties>
</file>