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334D110B-914C-4F87-A06B-FF1D68F8EF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E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3" i="1"/>
</calcChain>
</file>

<file path=xl/sharedStrings.xml><?xml version="1.0" encoding="utf-8"?>
<sst xmlns="http://schemas.openxmlformats.org/spreadsheetml/2006/main" count="37" uniqueCount="36">
  <si>
    <t>Lp</t>
  </si>
  <si>
    <t>Znak</t>
  </si>
  <si>
    <t>Gaśnica, 15x15 cm, PCV, fotoluminescencyjny</t>
  </si>
  <si>
    <t xml:space="preserve">Uwaga Schody, 15x30 cm, PCV, fotoluminescencyjny </t>
  </si>
  <si>
    <t xml:space="preserve"> Wyjście ewakuacyjne , 15x30 cm, PCV, fotoluminescencyjny </t>
  </si>
  <si>
    <t xml:space="preserve">Przeciwpożarowy wyłącznik prądu,10x15 cm, PCV, fotoluminescencyjny </t>
  </si>
  <si>
    <t xml:space="preserve">Miejsce zbiórki do ewakuacji z opisem, 20x29 cm,PCV, fotoluminescencyjny </t>
  </si>
  <si>
    <t xml:space="preserve">Serwerownia, 30x10 cm, PCV, nieświecąca </t>
  </si>
  <si>
    <t xml:space="preserve">Biuro, 30x10 cm, PCV, nieświecąca </t>
  </si>
  <si>
    <t xml:space="preserve">Toaleta, 30x10 cm, PCV, nieświecąca </t>
  </si>
  <si>
    <t xml:space="preserve">Kotłownia, 30x10 cm, PCV, nieświecąca </t>
  </si>
  <si>
    <t xml:space="preserve">Garaż, 30x10 cm, PCV, nieświecąca </t>
  </si>
  <si>
    <t xml:space="preserve">Pomieszczenie gospodarcze, 30x10 cm, PCV, nieświecąca </t>
  </si>
  <si>
    <t>Zakaz palenia tytoniu i papierosów elektronicznych , 21x29,7 cm, PCV, nieświecące</t>
  </si>
  <si>
    <t>Specyfikacja 
(wszystkie znaki zgodne z ISO 7010 oraz z dopuszczeniem CNBOP)</t>
  </si>
  <si>
    <t xml:space="preserve">UWAGA.  Zamawiajacy dopuszcza zmianę rozmiaru w granicach do 1  cm. </t>
  </si>
  <si>
    <t xml:space="preserve">Magazyn, 30x10 cm, PCV, nieświecąca </t>
  </si>
  <si>
    <t>Uwaga! Urządzenie niesprawne. Nie załączać, 25x17 cm, PCV, nieświecące</t>
  </si>
  <si>
    <t>Ilość szt</t>
  </si>
  <si>
    <t>Nieupoważnionym wstęp wzbroniony, 30x10 cm, PCV, nieświecące</t>
  </si>
  <si>
    <t>Obiekt monitorowany, 10x30 cm, PCV, nieświecące</t>
  </si>
  <si>
    <t xml:space="preserve"> Nakaz stosowania ochrony głowy, 21x21 cm, Płyta PCV, nieświecący</t>
  </si>
  <si>
    <t xml:space="preserve"> Nakaz stosowania ochrony oczu ,  21x21 cm, Płyta PCV, nieświecący</t>
  </si>
  <si>
    <t xml:space="preserve">Strzałka kierunkowa, 10x30 cm, PCV, fotoluminescencyjny </t>
  </si>
  <si>
    <t xml:space="preserve"> Nakaz stosowania obuwia ochronnego,  21x21 cm, Płyta PCV, nieświecący</t>
  </si>
  <si>
    <t xml:space="preserve"> Nakaz stosowania ochrony rąk  ,  21x21 cm, Płyta PCV, nieświecący</t>
  </si>
  <si>
    <t xml:space="preserve"> Nakaz stosowania fartucha ochronnego, 21x21 cm, Płyta PCV, nieświecący</t>
  </si>
  <si>
    <t xml:space="preserve">Uwaga próg,  10x20 cm, PCV, fotoluminescencyjny </t>
  </si>
  <si>
    <t>Elementy ruchome naklejka, 5,25x5,25 cm, nieświecąca</t>
  </si>
  <si>
    <t>Znak - ogólny ostrzegawczy,     21x 21 cm, Płyta PCV, nieświecący</t>
  </si>
  <si>
    <t>Nie dotykać! Urządzenie elektryczne, PCV 15x21 cm,nieświecące</t>
  </si>
  <si>
    <t>Wartość netto</t>
  </si>
  <si>
    <t>VAT</t>
  </si>
  <si>
    <t xml:space="preserve">Wartość brutto </t>
  </si>
  <si>
    <t>RAZEM:</t>
  </si>
  <si>
    <t>kwota netto do przeniesienia na platformę zakupową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</si>
</sst>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164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/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271669</xdr:colOff>
      <xdr:row>8</xdr:row>
      <xdr:rowOff>92766</xdr:rowOff>
    </xdr:from>
    <xdr:ext cx="567267" cy="567156"/>
    <xdr:pic>
      <xdr:nvPicPr>
        <xdr:cNvPr id="18" name="Obraz 17" descr="Znak przeciwpożarowy - Gaśnic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69" y="6751983"/>
          <a:ext cx="567267" cy="567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125896</xdr:colOff>
      <xdr:row>1</xdr:row>
      <xdr:rowOff>72887</xdr:rowOff>
    </xdr:from>
    <xdr:to>
      <xdr:col>1</xdr:col>
      <xdr:colOff>1010858</xdr:colOff>
      <xdr:row>1</xdr:row>
      <xdr:rowOff>788505</xdr:rowOff>
    </xdr:to>
    <xdr:pic>
      <xdr:nvPicPr>
        <xdr:cNvPr id="19" name="Obraz 18" descr="Znak &quot;Uwaga Schody&quot;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496" y="622852"/>
          <a:ext cx="884962" cy="71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351183</xdr:colOff>
      <xdr:row>2</xdr:row>
      <xdr:rowOff>112643</xdr:rowOff>
    </xdr:from>
    <xdr:to>
      <xdr:col>1</xdr:col>
      <xdr:colOff>748748</xdr:colOff>
      <xdr:row>2</xdr:row>
      <xdr:rowOff>662522</xdr:rowOff>
    </xdr:to>
    <xdr:pic>
      <xdr:nvPicPr>
        <xdr:cNvPr id="20" name="Obraz 19" descr="Prawidłowe oznakowanie szaf i rozdzielnic elektrycznych - Portal BHP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83" y="1278834"/>
          <a:ext cx="397565" cy="549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159026</xdr:colOff>
      <xdr:row>3</xdr:row>
      <xdr:rowOff>159026</xdr:rowOff>
    </xdr:from>
    <xdr:to>
      <xdr:col>1</xdr:col>
      <xdr:colOff>1005812</xdr:colOff>
      <xdr:row>3</xdr:row>
      <xdr:rowOff>583096</xdr:rowOff>
    </xdr:to>
    <xdr:pic>
      <xdr:nvPicPr>
        <xdr:cNvPr id="21" name="Obraz 20" descr="AC0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26" y="2279374"/>
          <a:ext cx="846786" cy="42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106020</xdr:colOff>
      <xdr:row>4</xdr:row>
      <xdr:rowOff>159027</xdr:rowOff>
    </xdr:from>
    <xdr:to>
      <xdr:col>1</xdr:col>
      <xdr:colOff>1013791</xdr:colOff>
      <xdr:row>4</xdr:row>
      <xdr:rowOff>612203</xdr:rowOff>
    </xdr:to>
    <xdr:pic>
      <xdr:nvPicPr>
        <xdr:cNvPr id="22" name="Obraz 21" descr="TABLICA ZNAK EWAKUACYJNY WYJŚCIE EWAKUACYJN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620" y="3041375"/>
          <a:ext cx="907771" cy="453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251791</xdr:colOff>
      <xdr:row>7</xdr:row>
      <xdr:rowOff>86140</xdr:rowOff>
    </xdr:from>
    <xdr:to>
      <xdr:col>1</xdr:col>
      <xdr:colOff>821754</xdr:colOff>
      <xdr:row>7</xdr:row>
      <xdr:rowOff>689113</xdr:rowOff>
    </xdr:to>
    <xdr:pic>
      <xdr:nvPicPr>
        <xdr:cNvPr id="26" name="Obraz 25" descr="Znak &quot;Przeciwpożarowy wyłącznik prądu&quot; BB0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91" y="5254488"/>
          <a:ext cx="569963" cy="60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9</xdr:row>
      <xdr:rowOff>39758</xdr:rowOff>
    </xdr:from>
    <xdr:to>
      <xdr:col>1</xdr:col>
      <xdr:colOff>821635</xdr:colOff>
      <xdr:row>9</xdr:row>
      <xdr:rowOff>709434</xdr:rowOff>
    </xdr:to>
    <xdr:pic>
      <xdr:nvPicPr>
        <xdr:cNvPr id="28" name="bigpic" descr="Znacznik 5s &quot;Nakaz stosowania ochrony głowy&quot;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32106"/>
          <a:ext cx="669235" cy="66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245166</xdr:colOff>
      <xdr:row>10</xdr:row>
      <xdr:rowOff>92767</xdr:rowOff>
    </xdr:from>
    <xdr:to>
      <xdr:col>1</xdr:col>
      <xdr:colOff>808382</xdr:colOff>
      <xdr:row>10</xdr:row>
      <xdr:rowOff>656963</xdr:rowOff>
    </xdr:to>
    <xdr:pic>
      <xdr:nvPicPr>
        <xdr:cNvPr id="29" name="Obraz 28" descr="GJM00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66" y="7547115"/>
          <a:ext cx="563216" cy="56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245166</xdr:colOff>
      <xdr:row>13</xdr:row>
      <xdr:rowOff>72887</xdr:rowOff>
    </xdr:from>
    <xdr:to>
      <xdr:col>1</xdr:col>
      <xdr:colOff>841514</xdr:colOff>
      <xdr:row>13</xdr:row>
      <xdr:rowOff>674047</xdr:rowOff>
    </xdr:to>
    <xdr:pic>
      <xdr:nvPicPr>
        <xdr:cNvPr id="86" name="Obraz 85" descr="GJM00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66" y="10177670"/>
          <a:ext cx="596348" cy="601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245166</xdr:colOff>
      <xdr:row>15</xdr:row>
      <xdr:rowOff>66262</xdr:rowOff>
    </xdr:from>
    <xdr:to>
      <xdr:col>1</xdr:col>
      <xdr:colOff>820734</xdr:colOff>
      <xdr:row>15</xdr:row>
      <xdr:rowOff>649357</xdr:rowOff>
    </xdr:to>
    <xdr:pic>
      <xdr:nvPicPr>
        <xdr:cNvPr id="89" name="Obraz 88" descr="GJM02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66" y="11602279"/>
          <a:ext cx="575568" cy="58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331306</xdr:colOff>
      <xdr:row>12</xdr:row>
      <xdr:rowOff>79514</xdr:rowOff>
    </xdr:from>
    <xdr:to>
      <xdr:col>1</xdr:col>
      <xdr:colOff>816322</xdr:colOff>
      <xdr:row>12</xdr:row>
      <xdr:rowOff>801758</xdr:rowOff>
    </xdr:to>
    <xdr:pic>
      <xdr:nvPicPr>
        <xdr:cNvPr id="91" name="Obraz 90" descr="Miejsce zbiórki do ewakuacj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906" y="9322905"/>
          <a:ext cx="485016" cy="722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59636</xdr:colOff>
      <xdr:row>17</xdr:row>
      <xdr:rowOff>152401</xdr:rowOff>
    </xdr:from>
    <xdr:to>
      <xdr:col>1</xdr:col>
      <xdr:colOff>1176914</xdr:colOff>
      <xdr:row>17</xdr:row>
      <xdr:rowOff>490330</xdr:rowOff>
    </xdr:to>
    <xdr:pic>
      <xdr:nvPicPr>
        <xdr:cNvPr id="92" name="Obraz 91" descr="Tabliczka SERWEROWNIA 30x10 cm UV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36" y="13166036"/>
          <a:ext cx="1117278" cy="337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198781</xdr:colOff>
      <xdr:row>18</xdr:row>
      <xdr:rowOff>59634</xdr:rowOff>
    </xdr:from>
    <xdr:to>
      <xdr:col>1</xdr:col>
      <xdr:colOff>1007164</xdr:colOff>
      <xdr:row>18</xdr:row>
      <xdr:rowOff>493025</xdr:rowOff>
    </xdr:to>
    <xdr:pic>
      <xdr:nvPicPr>
        <xdr:cNvPr id="93" name="Obraz 92" descr="Znak Biur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381" y="13715999"/>
          <a:ext cx="808383" cy="433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145774</xdr:colOff>
      <xdr:row>19</xdr:row>
      <xdr:rowOff>86138</xdr:rowOff>
    </xdr:from>
    <xdr:to>
      <xdr:col>1</xdr:col>
      <xdr:colOff>1088846</xdr:colOff>
      <xdr:row>19</xdr:row>
      <xdr:rowOff>404191</xdr:rowOff>
    </xdr:to>
    <xdr:pic>
      <xdr:nvPicPr>
        <xdr:cNvPr id="95" name="Obraz 94" descr="PB04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74" y="14265964"/>
          <a:ext cx="943072" cy="318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271669</xdr:colOff>
      <xdr:row>20</xdr:row>
      <xdr:rowOff>152399</xdr:rowOff>
    </xdr:from>
    <xdr:to>
      <xdr:col>1</xdr:col>
      <xdr:colOff>1049463</xdr:colOff>
      <xdr:row>20</xdr:row>
      <xdr:rowOff>410816</xdr:rowOff>
    </xdr:to>
    <xdr:pic>
      <xdr:nvPicPr>
        <xdr:cNvPr id="96" name="Obraz 95" descr="PB0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69" y="14842434"/>
          <a:ext cx="777794" cy="25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331304</xdr:colOff>
      <xdr:row>21</xdr:row>
      <xdr:rowOff>99392</xdr:rowOff>
    </xdr:from>
    <xdr:to>
      <xdr:col>1</xdr:col>
      <xdr:colOff>917940</xdr:colOff>
      <xdr:row>21</xdr:row>
      <xdr:rowOff>298175</xdr:rowOff>
    </xdr:to>
    <xdr:pic>
      <xdr:nvPicPr>
        <xdr:cNvPr id="97" name="Obraz 96" descr="idb02522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904" y="15352644"/>
          <a:ext cx="586636" cy="198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238540</xdr:colOff>
      <xdr:row>22</xdr:row>
      <xdr:rowOff>145774</xdr:rowOff>
    </xdr:from>
    <xdr:to>
      <xdr:col>1</xdr:col>
      <xdr:colOff>1009237</xdr:colOff>
      <xdr:row>22</xdr:row>
      <xdr:rowOff>404192</xdr:rowOff>
    </xdr:to>
    <xdr:pic>
      <xdr:nvPicPr>
        <xdr:cNvPr id="98" name="Obraz 97" descr="PB05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40" y="15783339"/>
          <a:ext cx="770697" cy="25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378210</xdr:colOff>
      <xdr:row>23</xdr:row>
      <xdr:rowOff>119794</xdr:rowOff>
    </xdr:from>
    <xdr:to>
      <xdr:col>1</xdr:col>
      <xdr:colOff>822695</xdr:colOff>
      <xdr:row>23</xdr:row>
      <xdr:rowOff>741947</xdr:rowOff>
    </xdr:to>
    <xdr:pic>
      <xdr:nvPicPr>
        <xdr:cNvPr id="27" name="Obraz 26" descr="GC07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763" y="16432610"/>
          <a:ext cx="444485" cy="62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86140</xdr:colOff>
      <xdr:row>24</xdr:row>
      <xdr:rowOff>192157</xdr:rowOff>
    </xdr:from>
    <xdr:to>
      <xdr:col>1</xdr:col>
      <xdr:colOff>980854</xdr:colOff>
      <xdr:row>24</xdr:row>
      <xdr:rowOff>490330</xdr:rowOff>
    </xdr:to>
    <xdr:pic>
      <xdr:nvPicPr>
        <xdr:cNvPr id="25" name="Obraz 24" descr="https://allebhp.pl/big-magazyn-product-PB004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40" y="17154940"/>
          <a:ext cx="894714" cy="298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178906</xdr:colOff>
      <xdr:row>25</xdr:row>
      <xdr:rowOff>66261</xdr:rowOff>
    </xdr:from>
    <xdr:to>
      <xdr:col>1</xdr:col>
      <xdr:colOff>868018</xdr:colOff>
      <xdr:row>25</xdr:row>
      <xdr:rowOff>553194</xdr:rowOff>
    </xdr:to>
    <xdr:pic>
      <xdr:nvPicPr>
        <xdr:cNvPr id="30" name="Obraz 29" descr="https://www.poniedzialek.pl/userdata/public/gfx/32e32cd742b4b47c08270caf5c531d94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06" y="17810922"/>
          <a:ext cx="689112" cy="486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173936</xdr:colOff>
      <xdr:row>9</xdr:row>
      <xdr:rowOff>124238</xdr:rowOff>
    </xdr:from>
    <xdr:to>
      <xdr:col>1</xdr:col>
      <xdr:colOff>762000</xdr:colOff>
      <xdr:row>9</xdr:row>
      <xdr:rowOff>720587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6B8AA0A-F3A8-6FBF-0AE1-972D47BF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62001" y="7023651"/>
          <a:ext cx="588064" cy="596349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11</xdr:row>
      <xdr:rowOff>364437</xdr:rowOff>
    </xdr:from>
    <xdr:to>
      <xdr:col>1</xdr:col>
      <xdr:colOff>1109869</xdr:colOff>
      <xdr:row>11</xdr:row>
      <xdr:rowOff>695867</xdr:rowOff>
    </xdr:to>
    <xdr:pic>
      <xdr:nvPicPr>
        <xdr:cNvPr id="33" name="Obraz 32" descr="Znak - Nieupoważnionym wstęp wzbroniony">
          <a:extLst>
            <a:ext uri="{FF2B5EF4-FFF2-40B4-BE49-F238E27FC236}">
              <a16:creationId xmlns:a16="http://schemas.microsoft.com/office/drawing/2014/main" id="{7D4E01D5-BA2A-6E33-9E67-8750D6AD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44" y="8787850"/>
          <a:ext cx="1051890" cy="331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207065</xdr:colOff>
      <xdr:row>26</xdr:row>
      <xdr:rowOff>132522</xdr:rowOff>
    </xdr:from>
    <xdr:to>
      <xdr:col>1</xdr:col>
      <xdr:colOff>1073831</xdr:colOff>
      <xdr:row>26</xdr:row>
      <xdr:rowOff>438978</xdr:rowOff>
    </xdr:to>
    <xdr:pic>
      <xdr:nvPicPr>
        <xdr:cNvPr id="35" name="Obraz 34" descr="TA002">
          <a:extLst>
            <a:ext uri="{FF2B5EF4-FFF2-40B4-BE49-F238E27FC236}">
              <a16:creationId xmlns:a16="http://schemas.microsoft.com/office/drawing/2014/main" id="{0FBA1287-8D8E-C9D4-C786-4F1D9FBB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0" y="19389587"/>
          <a:ext cx="866766" cy="306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124240</xdr:colOff>
      <xdr:row>27</xdr:row>
      <xdr:rowOff>140804</xdr:rowOff>
    </xdr:from>
    <xdr:to>
      <xdr:col>1</xdr:col>
      <xdr:colOff>1029646</xdr:colOff>
      <xdr:row>27</xdr:row>
      <xdr:rowOff>405848</xdr:rowOff>
    </xdr:to>
    <xdr:pic>
      <xdr:nvPicPr>
        <xdr:cNvPr id="37" name="Obraz 36" descr="    Tabliczka na drzwi - Pomieszczenie techniczne">
          <a:extLst>
            <a:ext uri="{FF2B5EF4-FFF2-40B4-BE49-F238E27FC236}">
              <a16:creationId xmlns:a16="http://schemas.microsoft.com/office/drawing/2014/main" id="{93359C81-CE15-BE3D-7F30-EC46D353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5" y="19323326"/>
          <a:ext cx="905406" cy="26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57978</xdr:colOff>
      <xdr:row>5</xdr:row>
      <xdr:rowOff>256761</xdr:rowOff>
    </xdr:from>
    <xdr:to>
      <xdr:col>1</xdr:col>
      <xdr:colOff>1146904</xdr:colOff>
      <xdr:row>5</xdr:row>
      <xdr:rowOff>621196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916B996F-FA95-1B36-7970-7BFDE1E0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43" y="4108174"/>
          <a:ext cx="1088926" cy="36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371411</xdr:colOff>
      <xdr:row>6</xdr:row>
      <xdr:rowOff>71057</xdr:rowOff>
    </xdr:from>
    <xdr:to>
      <xdr:col>1</xdr:col>
      <xdr:colOff>768976</xdr:colOff>
      <xdr:row>6</xdr:row>
      <xdr:rowOff>620936</xdr:rowOff>
    </xdr:to>
    <xdr:pic>
      <xdr:nvPicPr>
        <xdr:cNvPr id="40" name="Obraz 39" descr="Prawidłowe oznakowanie szaf i rozdzielnic elektrycznych - Portal BHP">
          <a:extLst>
            <a:ext uri="{FF2B5EF4-FFF2-40B4-BE49-F238E27FC236}">
              <a16:creationId xmlns:a16="http://schemas.microsoft.com/office/drawing/2014/main" id="{60D16E11-D1C0-4708-80BE-FEC11379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64" y="4683162"/>
          <a:ext cx="397565" cy="549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314739</xdr:colOff>
      <xdr:row>14</xdr:row>
      <xdr:rowOff>115958</xdr:rowOff>
    </xdr:from>
    <xdr:to>
      <xdr:col>1</xdr:col>
      <xdr:colOff>853109</xdr:colOff>
      <xdr:row>14</xdr:row>
      <xdr:rowOff>656020</xdr:rowOff>
    </xdr:to>
    <xdr:pic>
      <xdr:nvPicPr>
        <xdr:cNvPr id="4" name="Obraz 3" descr="Tablice bezpieczeństwa z nakazem - Używaj obuwia roboczego">
          <a:extLst>
            <a:ext uri="{FF2B5EF4-FFF2-40B4-BE49-F238E27FC236}">
              <a16:creationId xmlns:a16="http://schemas.microsoft.com/office/drawing/2014/main" id="{EDB90A6B-0AB5-873A-8C80-0C82593C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04" y="11140110"/>
          <a:ext cx="538370" cy="540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sp macro="" textlink="">
      <xdr:nvSpPr>
        <xdr:cNvPr id="1028" name="AutoShape 4" descr="Uwaga ! Elementy ruchome - znak bhp ostrzegający, informujący - GE015">
          <a:extLst>
            <a:ext uri="{FF2B5EF4-FFF2-40B4-BE49-F238E27FC236}">
              <a16:creationId xmlns:a16="http://schemas.microsoft.com/office/drawing/2014/main" id="{A5E35F51-6196-2161-5B56-5E3BD75AB1A6}"/>
            </a:ext>
          </a:extLst>
        </xdr:cNvPr>
        <xdr:cNvSpPr>
          <a:spLocks noChangeAspect="1" noChangeArrowheads="1"/>
        </xdr:cNvSpPr>
      </xdr:nvSpPr>
      <xdr:spPr bwMode="auto">
        <a:xfrm>
          <a:off x="10056395" y="101265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270711</xdr:colOff>
      <xdr:row>16</xdr:row>
      <xdr:rowOff>70184</xdr:rowOff>
    </xdr:from>
    <xdr:to>
      <xdr:col>1</xdr:col>
      <xdr:colOff>904768</xdr:colOff>
      <xdr:row>16</xdr:row>
      <xdr:rowOff>701842</xdr:rowOff>
    </xdr:to>
    <xdr:pic>
      <xdr:nvPicPr>
        <xdr:cNvPr id="5" name="Obraz 4" descr="GE015">
          <a:extLst>
            <a:ext uri="{FF2B5EF4-FFF2-40B4-BE49-F238E27FC236}">
              <a16:creationId xmlns:a16="http://schemas.microsoft.com/office/drawing/2014/main" id="{24516CE2-7744-F48B-8C57-6E06138A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64" y="12532895"/>
          <a:ext cx="634057" cy="631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topLeftCell="A20" zoomScale="95" zoomScaleNormal="95" workbookViewId="0">
      <selection activeCell="K31" sqref="K31"/>
    </sheetView>
  </sheetViews>
  <sheetFormatPr defaultColWidth="8.85546875" defaultRowHeight="15" x14ac:dyDescent="0.25"/>
  <cols>
    <col min="1" max="1" width="8.85546875" style="1"/>
    <col min="2" max="2" width="17.85546875" style="1" customWidth="1"/>
    <col min="3" max="3" width="38" style="7" customWidth="1"/>
    <col min="4" max="4" width="13.28515625" style="1" customWidth="1"/>
    <col min="5" max="7" width="8.85546875" style="1"/>
    <col min="8" max="8" width="8.85546875" style="1" customWidth="1"/>
    <col min="9" max="16384" width="8.85546875" style="1"/>
  </cols>
  <sheetData>
    <row r="1" spans="1:14" s="4" customFormat="1" ht="45" x14ac:dyDescent="0.25">
      <c r="A1" s="3" t="s">
        <v>0</v>
      </c>
      <c r="B1" s="3" t="s">
        <v>1</v>
      </c>
      <c r="C1" s="6" t="s">
        <v>14</v>
      </c>
      <c r="D1" s="3" t="s">
        <v>18</v>
      </c>
      <c r="E1" s="16" t="s">
        <v>31</v>
      </c>
      <c r="F1" s="17" t="s">
        <v>32</v>
      </c>
      <c r="G1" s="16" t="s">
        <v>33</v>
      </c>
    </row>
    <row r="2" spans="1:14" ht="63.6" customHeight="1" x14ac:dyDescent="0.25">
      <c r="A2" s="8">
        <v>1</v>
      </c>
      <c r="B2" s="11"/>
      <c r="C2" s="5" t="s">
        <v>3</v>
      </c>
      <c r="D2" s="2">
        <v>10</v>
      </c>
      <c r="E2" s="18">
        <v>0</v>
      </c>
      <c r="F2" s="19"/>
      <c r="G2" s="18">
        <v>0</v>
      </c>
    </row>
    <row r="3" spans="1:14" ht="60" customHeight="1" x14ac:dyDescent="0.25">
      <c r="A3" s="8">
        <v>2</v>
      </c>
      <c r="B3" s="2"/>
      <c r="C3" s="5" t="s">
        <v>30</v>
      </c>
      <c r="D3" s="2">
        <v>35</v>
      </c>
      <c r="E3" s="18">
        <v>0</v>
      </c>
      <c r="F3" s="19"/>
      <c r="G3" s="18">
        <f t="shared" ref="G3:G18" si="0">ROUND(E3*(1+F3),2)</f>
        <v>0</v>
      </c>
    </row>
    <row r="4" spans="1:14" ht="60" customHeight="1" x14ac:dyDescent="0.25">
      <c r="A4" s="8">
        <v>3</v>
      </c>
      <c r="B4" s="2"/>
      <c r="C4" s="14" t="s">
        <v>27</v>
      </c>
      <c r="D4" s="2">
        <v>25</v>
      </c>
      <c r="E4" s="18">
        <v>0</v>
      </c>
      <c r="F4" s="19"/>
      <c r="G4" s="18">
        <v>0</v>
      </c>
      <c r="H4"/>
    </row>
    <row r="5" spans="1:14" ht="60" customHeight="1" x14ac:dyDescent="0.25">
      <c r="A5" s="8">
        <v>4</v>
      </c>
      <c r="B5" s="2"/>
      <c r="C5" s="5" t="s">
        <v>4</v>
      </c>
      <c r="D5" s="2">
        <v>40</v>
      </c>
      <c r="E5" s="18">
        <v>0</v>
      </c>
      <c r="F5" s="19"/>
      <c r="G5" s="18">
        <f t="shared" si="0"/>
        <v>0</v>
      </c>
      <c r="H5"/>
      <c r="I5"/>
    </row>
    <row r="6" spans="1:14" ht="60" customHeight="1" x14ac:dyDescent="0.25">
      <c r="A6" s="8">
        <v>5</v>
      </c>
      <c r="B6" s="2"/>
      <c r="C6" s="5" t="s">
        <v>23</v>
      </c>
      <c r="D6" s="2">
        <v>25</v>
      </c>
      <c r="E6" s="18">
        <v>0</v>
      </c>
      <c r="F6" s="19"/>
      <c r="G6" s="18">
        <f t="shared" si="0"/>
        <v>0</v>
      </c>
    </row>
    <row r="7" spans="1:14" ht="60" customHeight="1" x14ac:dyDescent="0.25">
      <c r="A7" s="8">
        <v>6</v>
      </c>
      <c r="B7" s="2"/>
      <c r="C7" s="15" t="s">
        <v>29</v>
      </c>
      <c r="D7" s="2">
        <v>25</v>
      </c>
      <c r="E7" s="18">
        <v>0</v>
      </c>
      <c r="F7" s="19"/>
      <c r="G7" s="18">
        <f t="shared" si="0"/>
        <v>0</v>
      </c>
      <c r="H7"/>
    </row>
    <row r="8" spans="1:14" ht="60" customHeight="1" x14ac:dyDescent="0.25">
      <c r="A8" s="8">
        <v>7</v>
      </c>
      <c r="B8" s="2"/>
      <c r="C8" s="9" t="s">
        <v>5</v>
      </c>
      <c r="D8" s="2">
        <v>14</v>
      </c>
      <c r="E8" s="18">
        <v>0</v>
      </c>
      <c r="F8" s="19"/>
      <c r="G8" s="18">
        <f t="shared" si="0"/>
        <v>0</v>
      </c>
    </row>
    <row r="9" spans="1:14" ht="60" customHeight="1" x14ac:dyDescent="0.25">
      <c r="A9" s="8">
        <v>8</v>
      </c>
      <c r="B9" s="2"/>
      <c r="C9" s="5" t="s">
        <v>2</v>
      </c>
      <c r="D9" s="2">
        <v>10</v>
      </c>
      <c r="E9" s="18">
        <v>0</v>
      </c>
      <c r="F9" s="19"/>
      <c r="G9" s="18">
        <v>0</v>
      </c>
    </row>
    <row r="10" spans="1:14" ht="60" customHeight="1" x14ac:dyDescent="0.25">
      <c r="A10" s="8">
        <v>9</v>
      </c>
      <c r="B10" s="11"/>
      <c r="C10" s="5" t="s">
        <v>21</v>
      </c>
      <c r="D10" s="2">
        <v>7</v>
      </c>
      <c r="E10" s="18">
        <v>0</v>
      </c>
      <c r="F10" s="19"/>
      <c r="G10" s="18">
        <f t="shared" si="0"/>
        <v>0</v>
      </c>
    </row>
    <row r="11" spans="1:14" ht="60" customHeight="1" x14ac:dyDescent="0.25">
      <c r="A11" s="8">
        <v>10</v>
      </c>
      <c r="B11" s="12"/>
      <c r="C11" s="5" t="s">
        <v>22</v>
      </c>
      <c r="D11" s="2">
        <v>12</v>
      </c>
      <c r="E11" s="18">
        <v>0</v>
      </c>
      <c r="F11" s="19"/>
      <c r="G11" s="18">
        <f t="shared" si="0"/>
        <v>0</v>
      </c>
    </row>
    <row r="12" spans="1:14" ht="81" customHeight="1" x14ac:dyDescent="0.25">
      <c r="A12" s="8">
        <v>11</v>
      </c>
      <c r="B12" s="12"/>
      <c r="C12" s="5" t="s">
        <v>19</v>
      </c>
      <c r="D12" s="2">
        <v>40</v>
      </c>
      <c r="E12" s="18">
        <v>0</v>
      </c>
      <c r="F12" s="19"/>
      <c r="G12" s="18">
        <f t="shared" si="0"/>
        <v>0</v>
      </c>
    </row>
    <row r="13" spans="1:14" ht="67.900000000000006" customHeight="1" x14ac:dyDescent="0.25">
      <c r="A13" s="8">
        <v>12</v>
      </c>
      <c r="B13" s="12"/>
      <c r="C13" s="10" t="s">
        <v>6</v>
      </c>
      <c r="D13" s="2">
        <v>3</v>
      </c>
      <c r="E13" s="18">
        <v>0</v>
      </c>
      <c r="F13" s="19"/>
      <c r="G13" s="18">
        <f t="shared" si="0"/>
        <v>0</v>
      </c>
    </row>
    <row r="14" spans="1:14" ht="56.45" customHeight="1" x14ac:dyDescent="0.25">
      <c r="A14" s="8">
        <v>13</v>
      </c>
      <c r="B14" s="12"/>
      <c r="C14" s="5" t="s">
        <v>25</v>
      </c>
      <c r="D14" s="2">
        <v>7</v>
      </c>
      <c r="E14" s="18">
        <v>0</v>
      </c>
      <c r="F14" s="19"/>
      <c r="G14" s="18">
        <f t="shared" si="0"/>
        <v>0</v>
      </c>
      <c r="L14"/>
      <c r="N14"/>
    </row>
    <row r="15" spans="1:14" ht="56.45" customHeight="1" x14ac:dyDescent="0.25">
      <c r="A15" s="8">
        <v>14</v>
      </c>
      <c r="B15" s="2"/>
      <c r="C15" s="5" t="s">
        <v>24</v>
      </c>
      <c r="D15" s="2">
        <v>7</v>
      </c>
      <c r="E15" s="18">
        <v>0</v>
      </c>
      <c r="F15" s="19"/>
      <c r="G15" s="18">
        <f t="shared" si="0"/>
        <v>0</v>
      </c>
      <c r="K15"/>
    </row>
    <row r="16" spans="1:14" ht="57" customHeight="1" x14ac:dyDescent="0.25">
      <c r="A16" s="8">
        <v>15</v>
      </c>
      <c r="B16" s="2"/>
      <c r="C16" s="5" t="s">
        <v>26</v>
      </c>
      <c r="D16" s="2">
        <v>7</v>
      </c>
      <c r="E16" s="18">
        <v>0</v>
      </c>
      <c r="F16" s="19"/>
      <c r="G16" s="18">
        <f t="shared" si="0"/>
        <v>0</v>
      </c>
      <c r="I16"/>
    </row>
    <row r="17" spans="1:13" ht="59.45" customHeight="1" x14ac:dyDescent="0.25">
      <c r="A17" s="8">
        <v>16</v>
      </c>
      <c r="B17" s="2"/>
      <c r="C17" s="14" t="s">
        <v>28</v>
      </c>
      <c r="D17" s="2">
        <v>6</v>
      </c>
      <c r="E17" s="18">
        <v>0</v>
      </c>
      <c r="F17" s="19"/>
      <c r="G17" s="18">
        <f t="shared" si="0"/>
        <v>0</v>
      </c>
    </row>
    <row r="18" spans="1:13" ht="50.45" customHeight="1" x14ac:dyDescent="0.25">
      <c r="A18" s="2">
        <v>17</v>
      </c>
      <c r="B18" s="2"/>
      <c r="C18" s="5" t="s">
        <v>7</v>
      </c>
      <c r="D18" s="2">
        <v>1</v>
      </c>
      <c r="E18" s="18">
        <v>0</v>
      </c>
      <c r="F18" s="19"/>
      <c r="G18" s="18">
        <f t="shared" si="0"/>
        <v>0</v>
      </c>
    </row>
    <row r="19" spans="1:13" ht="41.45" customHeight="1" x14ac:dyDescent="0.25">
      <c r="A19" s="2">
        <v>18</v>
      </c>
      <c r="B19" s="2"/>
      <c r="C19" s="5" t="s">
        <v>8</v>
      </c>
      <c r="D19" s="2">
        <v>4</v>
      </c>
      <c r="E19" s="20">
        <v>0</v>
      </c>
      <c r="F19" s="13"/>
      <c r="G19" s="20">
        <v>0</v>
      </c>
    </row>
    <row r="20" spans="1:13" ht="40.15" customHeight="1" x14ac:dyDescent="0.25">
      <c r="A20" s="2">
        <v>19</v>
      </c>
      <c r="B20" s="2"/>
      <c r="C20" s="5" t="s">
        <v>9</v>
      </c>
      <c r="D20" s="2">
        <v>10</v>
      </c>
      <c r="E20" s="18">
        <v>0</v>
      </c>
      <c r="F20" s="19"/>
      <c r="G20" s="18">
        <f t="shared" ref="G20:G28" si="1">ROUND(E20*(1+F20),2)</f>
        <v>0</v>
      </c>
    </row>
    <row r="21" spans="1:13" ht="44.45" customHeight="1" x14ac:dyDescent="0.25">
      <c r="A21" s="2">
        <v>20</v>
      </c>
      <c r="B21" s="2"/>
      <c r="C21" s="5" t="s">
        <v>10</v>
      </c>
      <c r="D21" s="2">
        <v>2</v>
      </c>
      <c r="E21" s="18">
        <v>0</v>
      </c>
      <c r="F21" s="19"/>
      <c r="G21" s="18">
        <f t="shared" si="1"/>
        <v>0</v>
      </c>
      <c r="H21"/>
    </row>
    <row r="22" spans="1:13" ht="30" customHeight="1" x14ac:dyDescent="0.25">
      <c r="A22" s="2">
        <v>21</v>
      </c>
      <c r="B22" s="2"/>
      <c r="C22" s="5" t="s">
        <v>11</v>
      </c>
      <c r="D22" s="2">
        <v>14</v>
      </c>
      <c r="E22" s="18">
        <v>0</v>
      </c>
      <c r="F22" s="19"/>
      <c r="G22" s="18">
        <f t="shared" si="1"/>
        <v>0</v>
      </c>
    </row>
    <row r="23" spans="1:13" ht="39.6" customHeight="1" x14ac:dyDescent="0.25">
      <c r="A23" s="2">
        <v>22</v>
      </c>
      <c r="B23" s="2"/>
      <c r="C23" s="5" t="s">
        <v>12</v>
      </c>
      <c r="D23" s="2">
        <v>12</v>
      </c>
      <c r="E23" s="18">
        <v>0</v>
      </c>
      <c r="F23" s="19"/>
      <c r="G23" s="18">
        <f t="shared" si="1"/>
        <v>0</v>
      </c>
    </row>
    <row r="24" spans="1:13" ht="64.900000000000006" customHeight="1" x14ac:dyDescent="0.25">
      <c r="A24" s="2">
        <v>23</v>
      </c>
      <c r="B24" s="13"/>
      <c r="C24" s="5" t="s">
        <v>13</v>
      </c>
      <c r="D24" s="2">
        <v>10</v>
      </c>
      <c r="E24" s="18">
        <v>0</v>
      </c>
      <c r="F24" s="19"/>
      <c r="G24" s="18">
        <f t="shared" si="1"/>
        <v>0</v>
      </c>
    </row>
    <row r="25" spans="1:13" ht="61.9" customHeight="1" x14ac:dyDescent="0.25">
      <c r="A25" s="2">
        <v>24</v>
      </c>
      <c r="B25" s="2"/>
      <c r="C25" s="5" t="s">
        <v>16</v>
      </c>
      <c r="D25" s="2">
        <v>5</v>
      </c>
      <c r="E25" s="18">
        <v>0</v>
      </c>
      <c r="F25" s="19"/>
      <c r="G25" s="18">
        <f t="shared" si="1"/>
        <v>0</v>
      </c>
    </row>
    <row r="26" spans="1:13" ht="52.9" customHeight="1" x14ac:dyDescent="0.25">
      <c r="A26" s="2">
        <v>25</v>
      </c>
      <c r="B26" s="2"/>
      <c r="C26" s="5" t="s">
        <v>17</v>
      </c>
      <c r="D26" s="2">
        <v>5</v>
      </c>
      <c r="E26" s="18">
        <v>0</v>
      </c>
      <c r="F26" s="19"/>
      <c r="G26" s="18">
        <f t="shared" si="1"/>
        <v>0</v>
      </c>
      <c r="I26"/>
      <c r="L26"/>
    </row>
    <row r="27" spans="1:13" ht="47.45" customHeight="1" x14ac:dyDescent="0.25">
      <c r="A27" s="2">
        <v>26</v>
      </c>
      <c r="B27" s="2"/>
      <c r="C27" s="5" t="s">
        <v>20</v>
      </c>
      <c r="D27" s="2">
        <v>25</v>
      </c>
      <c r="E27" s="18">
        <v>0</v>
      </c>
      <c r="F27" s="19"/>
      <c r="G27" s="18">
        <f t="shared" si="1"/>
        <v>0</v>
      </c>
    </row>
    <row r="28" spans="1:13" ht="45.75" customHeight="1" x14ac:dyDescent="0.25">
      <c r="A28" s="2">
        <v>27</v>
      </c>
      <c r="B28" s="13"/>
      <c r="C28" s="5" t="s">
        <v>20</v>
      </c>
      <c r="D28" s="2">
        <v>20</v>
      </c>
      <c r="E28" s="18">
        <v>0</v>
      </c>
      <c r="F28" s="19"/>
      <c r="G28" s="18">
        <f t="shared" si="1"/>
        <v>0</v>
      </c>
    </row>
    <row r="29" spans="1:13" x14ac:dyDescent="0.25">
      <c r="A29" s="22" t="s">
        <v>34</v>
      </c>
      <c r="B29" s="22"/>
      <c r="C29" s="22"/>
      <c r="D29" s="22"/>
      <c r="E29" s="18">
        <f>SUM(E2:E28)</f>
        <v>0</v>
      </c>
      <c r="F29" s="19"/>
      <c r="G29" s="18">
        <f>SUM(G2:G28)</f>
        <v>0</v>
      </c>
      <c r="I29" s="4"/>
      <c r="J29" s="4"/>
      <c r="K29" s="4" t="s">
        <v>35</v>
      </c>
      <c r="L29" s="4"/>
      <c r="M29" s="4"/>
    </row>
    <row r="30" spans="1:13" x14ac:dyDescent="0.25">
      <c r="E30" s="21"/>
      <c r="G30" s="21"/>
    </row>
    <row r="32" spans="1:13" x14ac:dyDescent="0.25">
      <c r="B32" s="22" t="s">
        <v>15</v>
      </c>
      <c r="C32" s="22"/>
      <c r="D32" s="22"/>
      <c r="E32" s="22"/>
    </row>
  </sheetData>
  <mergeCells count="2">
    <mergeCell ref="A29:D29"/>
    <mergeCell ref="B32:E32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2022-08-10T08:29:33Z</dcterms:modified>
</cp:coreProperties>
</file>