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lisiecka\Documents\POSTĘPOWANIA\2023\2023-22-1 - KLASYCZNE - PONIŻEJ 130.000 ZŁ - GPP - ODPADY NIEBEZPIECZNE !!!!!!!!!!!!!!!!!!!!!!!!!!!!\"/>
    </mc:Choice>
  </mc:AlternateContent>
  <xr:revisionPtr revIDLastSave="0" documentId="13_ncr:1_{96A4EC5F-93E2-4C3A-A00D-DF641F99355D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część I" sheetId="1" r:id="rId1"/>
  </sheets>
  <definedNames>
    <definedName name="_xlnm.Print_Area" localSheetId="0">'część I'!$A$1:$N$35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I9" i="1" s="1"/>
  <c r="L9" i="1"/>
  <c r="M9" i="1" s="1"/>
  <c r="N9" i="1" s="1"/>
  <c r="G10" i="1"/>
  <c r="H10" i="1" s="1"/>
  <c r="I10" i="1" s="1"/>
  <c r="L10" i="1"/>
  <c r="M10" i="1" s="1"/>
  <c r="N10" i="1" s="1"/>
  <c r="G11" i="1"/>
  <c r="H11" i="1" s="1"/>
  <c r="I11" i="1" s="1"/>
  <c r="L11" i="1"/>
  <c r="M11" i="1" s="1"/>
  <c r="N11" i="1" s="1"/>
  <c r="G12" i="1"/>
  <c r="H12" i="1" s="1"/>
  <c r="I12" i="1" s="1"/>
  <c r="L12" i="1"/>
  <c r="M12" i="1" s="1"/>
  <c r="N12" i="1" s="1"/>
  <c r="G13" i="1"/>
  <c r="H13" i="1" s="1"/>
  <c r="I13" i="1" s="1"/>
  <c r="L13" i="1"/>
  <c r="M13" i="1" s="1"/>
  <c r="N13" i="1" s="1"/>
  <c r="G14" i="1"/>
  <c r="H14" i="1" s="1"/>
  <c r="I14" i="1" s="1"/>
  <c r="L14" i="1"/>
  <c r="M14" i="1" s="1"/>
  <c r="N14" i="1" s="1"/>
  <c r="G15" i="1"/>
  <c r="H15" i="1" s="1"/>
  <c r="I15" i="1" s="1"/>
  <c r="L15" i="1"/>
  <c r="M15" i="1" s="1"/>
  <c r="N15" i="1" s="1"/>
  <c r="G16" i="1"/>
  <c r="H16" i="1" s="1"/>
  <c r="I16" i="1" s="1"/>
  <c r="L16" i="1"/>
  <c r="M16" i="1" s="1"/>
  <c r="N16" i="1" s="1"/>
  <c r="G17" i="1"/>
  <c r="H17" i="1" s="1"/>
  <c r="I17" i="1" s="1"/>
  <c r="L17" i="1"/>
  <c r="M17" i="1" s="1"/>
  <c r="N17" i="1" s="1"/>
  <c r="G18" i="1"/>
  <c r="H18" i="1" s="1"/>
  <c r="I18" i="1" s="1"/>
  <c r="L18" i="1"/>
  <c r="M18" i="1" s="1"/>
  <c r="N18" i="1" s="1"/>
  <c r="G19" i="1"/>
  <c r="H19" i="1" s="1"/>
  <c r="I19" i="1" s="1"/>
  <c r="L19" i="1"/>
  <c r="M19" i="1" s="1"/>
  <c r="N19" i="1" s="1"/>
  <c r="G20" i="1"/>
  <c r="H20" i="1" s="1"/>
  <c r="I20" i="1" s="1"/>
  <c r="L20" i="1"/>
  <c r="M20" i="1" s="1"/>
  <c r="N20" i="1" s="1"/>
  <c r="G21" i="1"/>
  <c r="H21" i="1" s="1"/>
  <c r="I21" i="1" s="1"/>
  <c r="L21" i="1"/>
  <c r="M21" i="1" s="1"/>
  <c r="N21" i="1" s="1"/>
  <c r="G22" i="1"/>
  <c r="H22" i="1" s="1"/>
  <c r="I22" i="1" s="1"/>
  <c r="L22" i="1"/>
  <c r="M22" i="1" s="1"/>
  <c r="N22" i="1" s="1"/>
  <c r="G23" i="1"/>
  <c r="H23" i="1" s="1"/>
  <c r="I23" i="1" s="1"/>
  <c r="L23" i="1"/>
  <c r="M23" i="1" s="1"/>
  <c r="N23" i="1" s="1"/>
  <c r="G24" i="1"/>
  <c r="H24" i="1" s="1"/>
  <c r="I24" i="1" s="1"/>
  <c r="L24" i="1"/>
  <c r="M24" i="1" s="1"/>
  <c r="N24" i="1" s="1"/>
  <c r="G25" i="1"/>
  <c r="H25" i="1" s="1"/>
  <c r="I25" i="1" s="1"/>
  <c r="L25" i="1"/>
  <c r="M25" i="1" s="1"/>
  <c r="N25" i="1" s="1"/>
  <c r="G26" i="1"/>
  <c r="H26" i="1" s="1"/>
  <c r="I26" i="1" s="1"/>
  <c r="L26" i="1"/>
  <c r="M26" i="1" s="1"/>
  <c r="N26" i="1" s="1"/>
  <c r="N27" i="1" l="1"/>
  <c r="I27" i="1"/>
  <c r="K29" i="1" l="1"/>
</calcChain>
</file>

<file path=xl/sharedStrings.xml><?xml version="1.0" encoding="utf-8"?>
<sst xmlns="http://schemas.openxmlformats.org/spreadsheetml/2006/main" count="67" uniqueCount="62">
  <si>
    <t>przychód Zamawiającego (PZ)</t>
  </si>
  <si>
    <t>koszt Zamawiającego (KZ)</t>
  </si>
  <si>
    <t>Zużyte urządzenia zawierające niebezpieczne elementy inne niż wymienione w 16 02 09 do 16 02 12 ( świetlówki, monitory)</t>
  </si>
  <si>
    <t>16 02 13*</t>
  </si>
  <si>
    <t>Inne niewymienione elementy ( odpad gumowy)</t>
  </si>
  <si>
    <t>16 01 22</t>
  </si>
  <si>
    <t>Szkło</t>
  </si>
  <si>
    <t>16 01 20</t>
  </si>
  <si>
    <t>Tworzywa sztuczne</t>
  </si>
  <si>
    <t xml:space="preserve">16 01 19 </t>
  </si>
  <si>
    <t xml:space="preserve">Płyny zapobiegające zamarzaniu zawierające niebezpieczne substancje </t>
  </si>
  <si>
    <t>16 01 14*</t>
  </si>
  <si>
    <t>Płyny hamulcowe</t>
  </si>
  <si>
    <t>16 01 13*</t>
  </si>
  <si>
    <t>Okładziny hamulcowe inne niż wymienione w 16 01 11</t>
  </si>
  <si>
    <t>16 01 12</t>
  </si>
  <si>
    <t>Filtry olejowe</t>
  </si>
  <si>
    <t>16 01 07*</t>
  </si>
  <si>
    <t>Zużyte opony</t>
  </si>
  <si>
    <t xml:space="preserve">16 01 03 </t>
  </si>
  <si>
    <t>Sorbenty, materiały filtracyjne , tkaniny do ycierania  (np.. szmaty , ścierki ) i ubrania ochronne inne niż wymienione w 15 02 02</t>
  </si>
  <si>
    <t>15 02 03</t>
  </si>
  <si>
    <t>Sorbenty, materiały filtracyjne ( w tym filtry olejowe nie ujęte w innych grupach) , tkaniny do wycierania ( np.. Szmaty, ścierki ) i ubrania ochronne zanieczyszczone substancjami niebezpiecznymi ( np.. PCB)</t>
  </si>
  <si>
    <t>15 02 02*</t>
  </si>
  <si>
    <t>15 01 11*</t>
  </si>
  <si>
    <t>Opakowania zawierające pozostałości substancji niebezpiecznych lub nimi zanieczyszczone (np. środkami ochrony roślin I i II klasy toksyczności – bardzo toksyczne i toksyczne)</t>
  </si>
  <si>
    <t>15 01 10*</t>
  </si>
  <si>
    <t>Inne oleje silnikowe, przekładniowe i smarowe</t>
  </si>
  <si>
    <t>13 02 08*</t>
  </si>
  <si>
    <t>Syntetyczne oleje silnikowe, przekładniowe i smarowe</t>
  </si>
  <si>
    <t>13 02 06*</t>
  </si>
  <si>
    <t>Mineralne oleje silnikowe , przekładniowe i smarowe niezawierające związków chlorowcoorgamicznych</t>
  </si>
  <si>
    <t>13 02 05*</t>
  </si>
  <si>
    <t>Mineralne oleje hydrauliczne nie zawierające związków chlorowcoorganicznych</t>
  </si>
  <si>
    <t>13 01 10*</t>
  </si>
  <si>
    <t xml:space="preserve">Inne rozpuszczalniki organiczne , roztwory z przemywania i ciecze macierzyste </t>
  </si>
  <si>
    <t>07 01 04*</t>
  </si>
  <si>
    <t>14 (13x4)</t>
  </si>
  <si>
    <t>13 (12+10)</t>
  </si>
  <si>
    <t>12 (11x10)</t>
  </si>
  <si>
    <t>9 (8x4)</t>
  </si>
  <si>
    <t>8 (7+5)</t>
  </si>
  <si>
    <t>7 (6x5)</t>
  </si>
  <si>
    <t>Wartość brutto</t>
  </si>
  <si>
    <t>Koszt jednostkowy brutto [zł]</t>
  </si>
  <si>
    <t>Kwota VAT</t>
  </si>
  <si>
    <t>Stawka VAT [%]</t>
  </si>
  <si>
    <t>Cena jednostkowa netto [zł/Mg]</t>
  </si>
  <si>
    <t>Rodzaj odpadu</t>
  </si>
  <si>
    <t>Kod odpadu</t>
  </si>
  <si>
    <t>Lp</t>
  </si>
  <si>
    <t>do zapłaty przez Wykonawcę (przychód Zamawiającego)</t>
  </si>
  <si>
    <t>do zapłaty przez Zamawiającego (koszt Zamawiającego)</t>
  </si>
  <si>
    <t>Szacunkowa masa wytworzonych odpadów/rok [Mg]</t>
  </si>
  <si>
    <t>Podpis upoważnionego przedstawiciela</t>
  </si>
  <si>
    <t>Formularz cenowy</t>
  </si>
  <si>
    <r>
      <t>C</t>
    </r>
    <r>
      <rPr>
        <b/>
        <sz val="5"/>
        <rFont val="Calibri"/>
        <family val="2"/>
        <charset val="238"/>
        <scheme val="minor"/>
      </rPr>
      <t>BOI</t>
    </r>
    <r>
      <rPr>
        <b/>
        <sz val="9"/>
        <rFont val="Calibri"/>
        <family val="2"/>
        <charset val="238"/>
        <scheme val="minor"/>
      </rPr>
      <t xml:space="preserve"> = KZ - PZ</t>
    </r>
  </si>
  <si>
    <t>miejscowość,</t>
  </si>
  <si>
    <t>Pełna nazwa Wykonawcy, adres, NIP, REGON, e-mail, telefon</t>
  </si>
  <si>
    <t>data,</t>
  </si>
  <si>
    <t>Opakowania z metali zawierające niebezpieczne porowate elementy wzmocnienia konstrukcyjnego (np. azbest), włącznie z pustymi pojemnikami ciśnieniowymi</t>
  </si>
  <si>
    <t xml:space="preserve">Załącznik nr 2A do Zaproszenia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</si>
</sst>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0.000"/>
    <numFmt numFmtId="165" formatCode="###,###"/>
  </numFmts>
  <fonts count="16" x14ac:knownFonts="1">
    <font>
      <sz val="10"/>
      <name val="Arial"/>
      <family val="2"/>
      <charset val="238"/>
    </font>
    <font>
      <sz val="9"/>
      <name val="Arial Narrow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8" fontId="4" fillId="0" borderId="6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8" fontId="4" fillId="0" borderId="5" xfId="0" applyNumberFormat="1" applyFon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 wrapText="1"/>
    </xf>
    <xf numFmtId="164" fontId="2" fillId="5" borderId="7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 wrapText="1"/>
    </xf>
    <xf numFmtId="164" fontId="2" fillId="5" borderId="16" xfId="0" applyNumberFormat="1" applyFont="1" applyFill="1" applyBorder="1" applyAlignment="1">
      <alignment horizontal="center" vertical="center"/>
    </xf>
    <xf numFmtId="8" fontId="4" fillId="0" borderId="22" xfId="0" applyNumberFormat="1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center" vertical="center"/>
    </xf>
    <xf numFmtId="8" fontId="4" fillId="0" borderId="23" xfId="0" applyNumberFormat="1" applyFont="1" applyBorder="1" applyAlignment="1">
      <alignment horizontal="center" vertical="center"/>
    </xf>
    <xf numFmtId="8" fontId="4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8" fontId="5" fillId="4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8" fontId="12" fillId="3" borderId="3" xfId="0" applyNumberFormat="1" applyFont="1" applyFill="1" applyBorder="1" applyAlignment="1">
      <alignment horizontal="center" vertical="center"/>
    </xf>
    <xf numFmtId="8" fontId="12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8" fontId="5" fillId="4" borderId="18" xfId="0" applyNumberFormat="1" applyFont="1" applyFill="1" applyBorder="1" applyAlignment="1">
      <alignment horizontal="center" vertical="center"/>
    </xf>
    <xf numFmtId="8" fontId="5" fillId="4" borderId="19" xfId="0" applyNumberFormat="1" applyFont="1" applyFill="1" applyBorder="1" applyAlignment="1">
      <alignment horizontal="center" vertical="center"/>
    </xf>
    <xf numFmtId="8" fontId="5" fillId="4" borderId="2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showGridLines="0" tabSelected="1" view="pageBreakPreview" topLeftCell="A4" zoomScaleNormal="145" zoomScaleSheetLayoutView="100" workbookViewId="0">
      <selection activeCell="I14" sqref="I14"/>
    </sheetView>
  </sheetViews>
  <sheetFormatPr defaultRowHeight="13.5" x14ac:dyDescent="0.2"/>
  <cols>
    <col min="1" max="1" width="2.7109375" style="4" bestFit="1" customWidth="1"/>
    <col min="2" max="2" width="9.140625" style="4" bestFit="1" customWidth="1"/>
    <col min="3" max="3" width="52.42578125" style="3" customWidth="1"/>
    <col min="4" max="4" width="11.42578125" style="2" bestFit="1" customWidth="1"/>
    <col min="5" max="5" width="10.140625" style="1" customWidth="1"/>
    <col min="6" max="6" width="9.140625" style="1"/>
    <col min="7" max="7" width="6.7109375" style="1" customWidth="1"/>
    <col min="8" max="8" width="10" style="1" customWidth="1"/>
    <col min="9" max="9" width="9.140625" style="1"/>
    <col min="10" max="10" width="9.7109375" style="1" customWidth="1"/>
    <col min="11" max="12" width="9.140625" style="1"/>
    <col min="13" max="13" width="9.7109375" style="1" customWidth="1"/>
    <col min="14" max="16384" width="9.140625" style="1"/>
  </cols>
  <sheetData>
    <row r="1" spans="1:14" x14ac:dyDescent="0.2">
      <c r="A1" s="7"/>
      <c r="B1" s="7"/>
      <c r="C1" s="8"/>
      <c r="D1" s="9"/>
      <c r="E1" s="10"/>
      <c r="F1" s="10"/>
      <c r="G1" s="10"/>
      <c r="H1" s="10"/>
      <c r="I1" s="10"/>
      <c r="J1" s="10"/>
      <c r="K1" s="61" t="s">
        <v>61</v>
      </c>
      <c r="L1" s="61"/>
      <c r="M1" s="61"/>
      <c r="N1" s="61"/>
    </row>
    <row r="2" spans="1:14" ht="21" x14ac:dyDescent="0.2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customFormat="1" ht="48.75" customHeight="1" thickBot="1" x14ac:dyDescent="0.4">
      <c r="A3" s="59"/>
      <c r="B3" s="59"/>
      <c r="C3" s="59"/>
      <c r="D3" s="54"/>
      <c r="E3" s="54"/>
      <c r="F3" s="54"/>
      <c r="G3" s="1"/>
      <c r="H3" s="1"/>
      <c r="I3" s="1"/>
      <c r="J3" s="1"/>
    </row>
    <row r="4" spans="1:14" customFormat="1" ht="17.25" customHeight="1" thickTop="1" x14ac:dyDescent="0.35">
      <c r="A4" s="60" t="s">
        <v>58</v>
      </c>
      <c r="B4" s="60"/>
      <c r="C4" s="60"/>
      <c r="D4" s="54"/>
      <c r="E4" s="54"/>
      <c r="F4" s="54"/>
      <c r="G4" s="1"/>
      <c r="H4" s="1"/>
      <c r="I4" s="1"/>
      <c r="J4" s="1"/>
    </row>
    <row r="5" spans="1:14" ht="14.25" thickBot="1" x14ac:dyDescent="0.25">
      <c r="A5" s="7"/>
      <c r="B5" s="7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25" thickBot="1" x14ac:dyDescent="0.25">
      <c r="A6" s="64"/>
      <c r="B6" s="64"/>
      <c r="C6" s="64"/>
      <c r="D6" s="64"/>
      <c r="E6" s="68" t="s">
        <v>52</v>
      </c>
      <c r="F6" s="69"/>
      <c r="G6" s="69"/>
      <c r="H6" s="69"/>
      <c r="I6" s="70"/>
      <c r="J6" s="71" t="s">
        <v>51</v>
      </c>
      <c r="K6" s="72"/>
      <c r="L6" s="72"/>
      <c r="M6" s="72"/>
      <c r="N6" s="73"/>
    </row>
    <row r="7" spans="1:14" ht="56.25" x14ac:dyDescent="0.2">
      <c r="A7" s="11" t="s">
        <v>50</v>
      </c>
      <c r="B7" s="12" t="s">
        <v>49</v>
      </c>
      <c r="C7" s="12" t="s">
        <v>48</v>
      </c>
      <c r="D7" s="13" t="s">
        <v>53</v>
      </c>
      <c r="E7" s="14" t="s">
        <v>47</v>
      </c>
      <c r="F7" s="15" t="s">
        <v>46</v>
      </c>
      <c r="G7" s="15" t="s">
        <v>45</v>
      </c>
      <c r="H7" s="15" t="s">
        <v>44</v>
      </c>
      <c r="I7" s="16" t="s">
        <v>43</v>
      </c>
      <c r="J7" s="17" t="s">
        <v>47</v>
      </c>
      <c r="K7" s="18" t="s">
        <v>46</v>
      </c>
      <c r="L7" s="18" t="s">
        <v>45</v>
      </c>
      <c r="M7" s="18" t="s">
        <v>44</v>
      </c>
      <c r="N7" s="19" t="s">
        <v>43</v>
      </c>
    </row>
    <row r="8" spans="1:14" x14ac:dyDescent="0.2">
      <c r="A8" s="20">
        <v>1</v>
      </c>
      <c r="B8" s="21">
        <v>2</v>
      </c>
      <c r="C8" s="21">
        <v>3</v>
      </c>
      <c r="D8" s="22">
        <v>4</v>
      </c>
      <c r="E8" s="23">
        <v>5</v>
      </c>
      <c r="F8" s="24">
        <v>6</v>
      </c>
      <c r="G8" s="24" t="s">
        <v>42</v>
      </c>
      <c r="H8" s="24" t="s">
        <v>41</v>
      </c>
      <c r="I8" s="25" t="s">
        <v>40</v>
      </c>
      <c r="J8" s="26">
        <v>10</v>
      </c>
      <c r="K8" s="27">
        <v>11</v>
      </c>
      <c r="L8" s="27" t="s">
        <v>39</v>
      </c>
      <c r="M8" s="27" t="s">
        <v>38</v>
      </c>
      <c r="N8" s="28" t="s">
        <v>37</v>
      </c>
    </row>
    <row r="9" spans="1:14" s="5" customFormat="1" ht="14.25" customHeight="1" x14ac:dyDescent="0.2">
      <c r="A9" s="29">
        <v>1</v>
      </c>
      <c r="B9" s="30" t="s">
        <v>36</v>
      </c>
      <c r="C9" s="31" t="s">
        <v>35</v>
      </c>
      <c r="D9" s="32">
        <v>0.2</v>
      </c>
      <c r="E9" s="33"/>
      <c r="F9" s="34"/>
      <c r="G9" s="35">
        <f t="shared" ref="G9:G26" si="0">E9*F9</f>
        <v>0</v>
      </c>
      <c r="H9" s="35">
        <f t="shared" ref="H9:H26" si="1">G9+E9</f>
        <v>0</v>
      </c>
      <c r="I9" s="36">
        <f t="shared" ref="I9:I26" si="2">H9*D9</f>
        <v>0</v>
      </c>
      <c r="J9" s="33"/>
      <c r="K9" s="34"/>
      <c r="L9" s="35">
        <f t="shared" ref="L9:L26" si="3">K9*J9</f>
        <v>0</v>
      </c>
      <c r="M9" s="35">
        <f t="shared" ref="M9:M26" si="4">L9+J9</f>
        <v>0</v>
      </c>
      <c r="N9" s="36">
        <f t="shared" ref="N9:N26" si="5">M9*D9</f>
        <v>0</v>
      </c>
    </row>
    <row r="10" spans="1:14" ht="22.5" customHeight="1" x14ac:dyDescent="0.2">
      <c r="A10" s="29">
        <v>2</v>
      </c>
      <c r="B10" s="37" t="s">
        <v>34</v>
      </c>
      <c r="C10" s="38" t="s">
        <v>33</v>
      </c>
      <c r="D10" s="39">
        <v>0.2</v>
      </c>
      <c r="E10" s="33"/>
      <c r="F10" s="34"/>
      <c r="G10" s="35">
        <f t="shared" si="0"/>
        <v>0</v>
      </c>
      <c r="H10" s="35">
        <f t="shared" si="1"/>
        <v>0</v>
      </c>
      <c r="I10" s="36">
        <f t="shared" si="2"/>
        <v>0</v>
      </c>
      <c r="J10" s="33"/>
      <c r="K10" s="34"/>
      <c r="L10" s="35">
        <f t="shared" si="3"/>
        <v>0</v>
      </c>
      <c r="M10" s="35">
        <f t="shared" si="4"/>
        <v>0</v>
      </c>
      <c r="N10" s="36">
        <f t="shared" si="5"/>
        <v>0</v>
      </c>
    </row>
    <row r="11" spans="1:14" ht="22.5" customHeight="1" x14ac:dyDescent="0.2">
      <c r="A11" s="29">
        <v>3</v>
      </c>
      <c r="B11" s="37" t="s">
        <v>32</v>
      </c>
      <c r="C11" s="38" t="s">
        <v>31</v>
      </c>
      <c r="D11" s="39">
        <v>0.2</v>
      </c>
      <c r="E11" s="33"/>
      <c r="F11" s="34"/>
      <c r="G11" s="35">
        <f t="shared" si="0"/>
        <v>0</v>
      </c>
      <c r="H11" s="35">
        <f t="shared" si="1"/>
        <v>0</v>
      </c>
      <c r="I11" s="36">
        <f t="shared" si="2"/>
        <v>0</v>
      </c>
      <c r="J11" s="33"/>
      <c r="K11" s="34"/>
      <c r="L11" s="35">
        <f t="shared" si="3"/>
        <v>0</v>
      </c>
      <c r="M11" s="35">
        <f t="shared" si="4"/>
        <v>0</v>
      </c>
      <c r="N11" s="36">
        <f t="shared" si="5"/>
        <v>0</v>
      </c>
    </row>
    <row r="12" spans="1:14" ht="14.25" customHeight="1" x14ac:dyDescent="0.2">
      <c r="A12" s="29">
        <v>4</v>
      </c>
      <c r="B12" s="37" t="s">
        <v>30</v>
      </c>
      <c r="C12" s="38" t="s">
        <v>29</v>
      </c>
      <c r="D12" s="39">
        <v>0.2</v>
      </c>
      <c r="E12" s="33"/>
      <c r="F12" s="34"/>
      <c r="G12" s="35">
        <f t="shared" si="0"/>
        <v>0</v>
      </c>
      <c r="H12" s="35">
        <f t="shared" si="1"/>
        <v>0</v>
      </c>
      <c r="I12" s="36">
        <f t="shared" si="2"/>
        <v>0</v>
      </c>
      <c r="J12" s="33"/>
      <c r="K12" s="34"/>
      <c r="L12" s="35">
        <f t="shared" si="3"/>
        <v>0</v>
      </c>
      <c r="M12" s="35">
        <f t="shared" si="4"/>
        <v>0</v>
      </c>
      <c r="N12" s="36">
        <f t="shared" si="5"/>
        <v>0</v>
      </c>
    </row>
    <row r="13" spans="1:14" ht="14.25" customHeight="1" x14ac:dyDescent="0.2">
      <c r="A13" s="29">
        <v>5</v>
      </c>
      <c r="B13" s="40" t="s">
        <v>28</v>
      </c>
      <c r="C13" s="38" t="s">
        <v>27</v>
      </c>
      <c r="D13" s="39">
        <v>7</v>
      </c>
      <c r="E13" s="33"/>
      <c r="F13" s="34"/>
      <c r="G13" s="35">
        <f t="shared" si="0"/>
        <v>0</v>
      </c>
      <c r="H13" s="35">
        <f t="shared" si="1"/>
        <v>0</v>
      </c>
      <c r="I13" s="36">
        <f t="shared" si="2"/>
        <v>0</v>
      </c>
      <c r="J13" s="33"/>
      <c r="K13" s="34"/>
      <c r="L13" s="35">
        <f t="shared" si="3"/>
        <v>0</v>
      </c>
      <c r="M13" s="35">
        <f t="shared" si="4"/>
        <v>0</v>
      </c>
      <c r="N13" s="36">
        <f t="shared" si="5"/>
        <v>0</v>
      </c>
    </row>
    <row r="14" spans="1:14" ht="34.5" customHeight="1" x14ac:dyDescent="0.2">
      <c r="A14" s="29">
        <v>6</v>
      </c>
      <c r="B14" s="40" t="s">
        <v>26</v>
      </c>
      <c r="C14" s="38" t="s">
        <v>25</v>
      </c>
      <c r="D14" s="39">
        <v>6</v>
      </c>
      <c r="E14" s="33"/>
      <c r="F14" s="34"/>
      <c r="G14" s="35">
        <f t="shared" si="0"/>
        <v>0</v>
      </c>
      <c r="H14" s="35">
        <f t="shared" si="1"/>
        <v>0</v>
      </c>
      <c r="I14" s="36">
        <f t="shared" si="2"/>
        <v>0</v>
      </c>
      <c r="J14" s="33"/>
      <c r="K14" s="34"/>
      <c r="L14" s="35">
        <f t="shared" si="3"/>
        <v>0</v>
      </c>
      <c r="M14" s="35">
        <f t="shared" si="4"/>
        <v>0</v>
      </c>
      <c r="N14" s="36">
        <f t="shared" si="5"/>
        <v>0</v>
      </c>
    </row>
    <row r="15" spans="1:14" ht="33.75" customHeight="1" x14ac:dyDescent="0.2">
      <c r="A15" s="29">
        <v>7</v>
      </c>
      <c r="B15" s="40" t="s">
        <v>24</v>
      </c>
      <c r="C15" s="38" t="s">
        <v>60</v>
      </c>
      <c r="D15" s="39">
        <v>0.2</v>
      </c>
      <c r="E15" s="33"/>
      <c r="F15" s="34"/>
      <c r="G15" s="35">
        <f t="shared" si="0"/>
        <v>0</v>
      </c>
      <c r="H15" s="35">
        <f t="shared" si="1"/>
        <v>0</v>
      </c>
      <c r="I15" s="36">
        <f t="shared" si="2"/>
        <v>0</v>
      </c>
      <c r="J15" s="33"/>
      <c r="K15" s="34"/>
      <c r="L15" s="35">
        <f t="shared" si="3"/>
        <v>0</v>
      </c>
      <c r="M15" s="35">
        <f t="shared" si="4"/>
        <v>0</v>
      </c>
      <c r="N15" s="36">
        <f t="shared" si="5"/>
        <v>0</v>
      </c>
    </row>
    <row r="16" spans="1:14" ht="34.5" customHeight="1" x14ac:dyDescent="0.2">
      <c r="A16" s="29">
        <v>8</v>
      </c>
      <c r="B16" s="40" t="s">
        <v>23</v>
      </c>
      <c r="C16" s="38" t="s">
        <v>22</v>
      </c>
      <c r="D16" s="39">
        <v>3</v>
      </c>
      <c r="E16" s="33"/>
      <c r="F16" s="34"/>
      <c r="G16" s="35">
        <f t="shared" si="0"/>
        <v>0</v>
      </c>
      <c r="H16" s="35">
        <f t="shared" si="1"/>
        <v>0</v>
      </c>
      <c r="I16" s="36">
        <f t="shared" si="2"/>
        <v>0</v>
      </c>
      <c r="J16" s="33"/>
      <c r="K16" s="34"/>
      <c r="L16" s="35">
        <f t="shared" si="3"/>
        <v>0</v>
      </c>
      <c r="M16" s="35">
        <f t="shared" si="4"/>
        <v>0</v>
      </c>
      <c r="N16" s="36">
        <f t="shared" si="5"/>
        <v>0</v>
      </c>
    </row>
    <row r="17" spans="1:14" ht="22.5" customHeight="1" x14ac:dyDescent="0.2">
      <c r="A17" s="29">
        <v>9</v>
      </c>
      <c r="B17" s="40" t="s">
        <v>21</v>
      </c>
      <c r="C17" s="38" t="s">
        <v>20</v>
      </c>
      <c r="D17" s="39">
        <v>1.5</v>
      </c>
      <c r="E17" s="33"/>
      <c r="F17" s="34"/>
      <c r="G17" s="35">
        <f t="shared" si="0"/>
        <v>0</v>
      </c>
      <c r="H17" s="35">
        <f t="shared" si="1"/>
        <v>0</v>
      </c>
      <c r="I17" s="36">
        <f t="shared" si="2"/>
        <v>0</v>
      </c>
      <c r="J17" s="33"/>
      <c r="K17" s="34"/>
      <c r="L17" s="35">
        <f t="shared" si="3"/>
        <v>0</v>
      </c>
      <c r="M17" s="35">
        <f t="shared" si="4"/>
        <v>0</v>
      </c>
      <c r="N17" s="36">
        <f t="shared" si="5"/>
        <v>0</v>
      </c>
    </row>
    <row r="18" spans="1:14" ht="14.25" customHeight="1" x14ac:dyDescent="0.2">
      <c r="A18" s="29">
        <v>10</v>
      </c>
      <c r="B18" s="40" t="s">
        <v>19</v>
      </c>
      <c r="C18" s="38" t="s">
        <v>18</v>
      </c>
      <c r="D18" s="39">
        <v>4</v>
      </c>
      <c r="E18" s="33"/>
      <c r="F18" s="34"/>
      <c r="G18" s="35">
        <f t="shared" si="0"/>
        <v>0</v>
      </c>
      <c r="H18" s="35">
        <f t="shared" si="1"/>
        <v>0</v>
      </c>
      <c r="I18" s="36">
        <f t="shared" si="2"/>
        <v>0</v>
      </c>
      <c r="J18" s="33"/>
      <c r="K18" s="34"/>
      <c r="L18" s="35">
        <f t="shared" si="3"/>
        <v>0</v>
      </c>
      <c r="M18" s="35">
        <f t="shared" si="4"/>
        <v>0</v>
      </c>
      <c r="N18" s="36">
        <f t="shared" si="5"/>
        <v>0</v>
      </c>
    </row>
    <row r="19" spans="1:14" ht="14.25" customHeight="1" x14ac:dyDescent="0.2">
      <c r="A19" s="29">
        <v>11</v>
      </c>
      <c r="B19" s="40" t="s">
        <v>17</v>
      </c>
      <c r="C19" s="38" t="s">
        <v>16</v>
      </c>
      <c r="D19" s="39">
        <v>1.5</v>
      </c>
      <c r="E19" s="33"/>
      <c r="F19" s="34"/>
      <c r="G19" s="35">
        <f t="shared" si="0"/>
        <v>0</v>
      </c>
      <c r="H19" s="35">
        <f t="shared" si="1"/>
        <v>0</v>
      </c>
      <c r="I19" s="36">
        <f t="shared" si="2"/>
        <v>0</v>
      </c>
      <c r="J19" s="33"/>
      <c r="K19" s="34"/>
      <c r="L19" s="35">
        <f t="shared" si="3"/>
        <v>0</v>
      </c>
      <c r="M19" s="35">
        <f t="shared" si="4"/>
        <v>0</v>
      </c>
      <c r="N19" s="36">
        <f t="shared" si="5"/>
        <v>0</v>
      </c>
    </row>
    <row r="20" spans="1:14" ht="14.25" customHeight="1" x14ac:dyDescent="0.2">
      <c r="A20" s="29">
        <v>12</v>
      </c>
      <c r="B20" s="40" t="s">
        <v>15</v>
      </c>
      <c r="C20" s="38" t="s">
        <v>14</v>
      </c>
      <c r="D20" s="39">
        <v>0.2</v>
      </c>
      <c r="E20" s="33"/>
      <c r="F20" s="34"/>
      <c r="G20" s="35">
        <f t="shared" si="0"/>
        <v>0</v>
      </c>
      <c r="H20" s="35">
        <f t="shared" si="1"/>
        <v>0</v>
      </c>
      <c r="I20" s="36">
        <f t="shared" si="2"/>
        <v>0</v>
      </c>
      <c r="J20" s="33"/>
      <c r="K20" s="34"/>
      <c r="L20" s="35">
        <f t="shared" si="3"/>
        <v>0</v>
      </c>
      <c r="M20" s="35">
        <f t="shared" si="4"/>
        <v>0</v>
      </c>
      <c r="N20" s="36">
        <f t="shared" si="5"/>
        <v>0</v>
      </c>
    </row>
    <row r="21" spans="1:14" ht="14.25" customHeight="1" x14ac:dyDescent="0.2">
      <c r="A21" s="29">
        <v>13</v>
      </c>
      <c r="B21" s="40" t="s">
        <v>13</v>
      </c>
      <c r="C21" s="38" t="s">
        <v>12</v>
      </c>
      <c r="D21" s="39">
        <v>0.2</v>
      </c>
      <c r="E21" s="33"/>
      <c r="F21" s="34"/>
      <c r="G21" s="35">
        <f t="shared" si="0"/>
        <v>0</v>
      </c>
      <c r="H21" s="35">
        <f t="shared" si="1"/>
        <v>0</v>
      </c>
      <c r="I21" s="36">
        <f t="shared" si="2"/>
        <v>0</v>
      </c>
      <c r="J21" s="33"/>
      <c r="K21" s="34"/>
      <c r="L21" s="35">
        <f t="shared" si="3"/>
        <v>0</v>
      </c>
      <c r="M21" s="35">
        <f t="shared" si="4"/>
        <v>0</v>
      </c>
      <c r="N21" s="36">
        <f t="shared" si="5"/>
        <v>0</v>
      </c>
    </row>
    <row r="22" spans="1:14" ht="14.25" customHeight="1" x14ac:dyDescent="0.2">
      <c r="A22" s="29">
        <v>14</v>
      </c>
      <c r="B22" s="40" t="s">
        <v>11</v>
      </c>
      <c r="C22" s="38" t="s">
        <v>10</v>
      </c>
      <c r="D22" s="39">
        <v>0.2</v>
      </c>
      <c r="E22" s="33"/>
      <c r="F22" s="34"/>
      <c r="G22" s="35">
        <f t="shared" si="0"/>
        <v>0</v>
      </c>
      <c r="H22" s="35">
        <f t="shared" si="1"/>
        <v>0</v>
      </c>
      <c r="I22" s="36">
        <f t="shared" si="2"/>
        <v>0</v>
      </c>
      <c r="J22" s="33"/>
      <c r="K22" s="34"/>
      <c r="L22" s="35">
        <f t="shared" si="3"/>
        <v>0</v>
      </c>
      <c r="M22" s="35">
        <f t="shared" si="4"/>
        <v>0</v>
      </c>
      <c r="N22" s="36">
        <f t="shared" si="5"/>
        <v>0</v>
      </c>
    </row>
    <row r="23" spans="1:14" ht="14.25" customHeight="1" x14ac:dyDescent="0.2">
      <c r="A23" s="29">
        <v>15</v>
      </c>
      <c r="B23" s="40" t="s">
        <v>9</v>
      </c>
      <c r="C23" s="38" t="s">
        <v>8</v>
      </c>
      <c r="D23" s="39">
        <v>1.6</v>
      </c>
      <c r="E23" s="33"/>
      <c r="F23" s="34"/>
      <c r="G23" s="35">
        <f t="shared" si="0"/>
        <v>0</v>
      </c>
      <c r="H23" s="35">
        <f t="shared" si="1"/>
        <v>0</v>
      </c>
      <c r="I23" s="36">
        <f t="shared" si="2"/>
        <v>0</v>
      </c>
      <c r="J23" s="33"/>
      <c r="K23" s="34"/>
      <c r="L23" s="35">
        <f t="shared" si="3"/>
        <v>0</v>
      </c>
      <c r="M23" s="35">
        <f t="shared" si="4"/>
        <v>0</v>
      </c>
      <c r="N23" s="36">
        <f t="shared" si="5"/>
        <v>0</v>
      </c>
    </row>
    <row r="24" spans="1:14" ht="14.25" customHeight="1" x14ac:dyDescent="0.2">
      <c r="A24" s="29">
        <v>16</v>
      </c>
      <c r="B24" s="40" t="s">
        <v>7</v>
      </c>
      <c r="C24" s="38" t="s">
        <v>6</v>
      </c>
      <c r="D24" s="39">
        <v>1</v>
      </c>
      <c r="E24" s="33"/>
      <c r="F24" s="34"/>
      <c r="G24" s="35">
        <f t="shared" si="0"/>
        <v>0</v>
      </c>
      <c r="H24" s="35">
        <f t="shared" si="1"/>
        <v>0</v>
      </c>
      <c r="I24" s="36">
        <f t="shared" si="2"/>
        <v>0</v>
      </c>
      <c r="J24" s="33"/>
      <c r="K24" s="34"/>
      <c r="L24" s="35">
        <f t="shared" si="3"/>
        <v>0</v>
      </c>
      <c r="M24" s="35">
        <f t="shared" si="4"/>
        <v>0</v>
      </c>
      <c r="N24" s="36">
        <f t="shared" si="5"/>
        <v>0</v>
      </c>
    </row>
    <row r="25" spans="1:14" ht="14.25" customHeight="1" x14ac:dyDescent="0.2">
      <c r="A25" s="29">
        <v>17</v>
      </c>
      <c r="B25" s="40" t="s">
        <v>5</v>
      </c>
      <c r="C25" s="38" t="s">
        <v>4</v>
      </c>
      <c r="D25" s="39">
        <v>1.5</v>
      </c>
      <c r="E25" s="33"/>
      <c r="F25" s="34"/>
      <c r="G25" s="35">
        <f t="shared" si="0"/>
        <v>0</v>
      </c>
      <c r="H25" s="35">
        <f t="shared" si="1"/>
        <v>0</v>
      </c>
      <c r="I25" s="36">
        <f t="shared" si="2"/>
        <v>0</v>
      </c>
      <c r="J25" s="33"/>
      <c r="K25" s="34"/>
      <c r="L25" s="35">
        <f t="shared" si="3"/>
        <v>0</v>
      </c>
      <c r="M25" s="35">
        <f t="shared" si="4"/>
        <v>0</v>
      </c>
      <c r="N25" s="36">
        <f t="shared" si="5"/>
        <v>0</v>
      </c>
    </row>
    <row r="26" spans="1:14" ht="22.5" customHeight="1" thickBot="1" x14ac:dyDescent="0.25">
      <c r="A26" s="41">
        <v>18</v>
      </c>
      <c r="B26" s="42" t="s">
        <v>3</v>
      </c>
      <c r="C26" s="43" t="s">
        <v>2</v>
      </c>
      <c r="D26" s="44">
        <v>1</v>
      </c>
      <c r="E26" s="45"/>
      <c r="F26" s="46"/>
      <c r="G26" s="47">
        <f t="shared" si="0"/>
        <v>0</v>
      </c>
      <c r="H26" s="47">
        <f t="shared" si="1"/>
        <v>0</v>
      </c>
      <c r="I26" s="48">
        <f t="shared" si="2"/>
        <v>0</v>
      </c>
      <c r="J26" s="45"/>
      <c r="K26" s="46"/>
      <c r="L26" s="47">
        <f t="shared" si="3"/>
        <v>0</v>
      </c>
      <c r="M26" s="47">
        <f t="shared" si="4"/>
        <v>0</v>
      </c>
      <c r="N26" s="48">
        <f t="shared" si="5"/>
        <v>0</v>
      </c>
    </row>
    <row r="27" spans="1:14" ht="14.25" thickBot="1" x14ac:dyDescent="0.25">
      <c r="A27" s="49"/>
      <c r="B27" s="50"/>
      <c r="C27" s="51"/>
      <c r="D27" s="50"/>
      <c r="E27" s="74" t="s">
        <v>1</v>
      </c>
      <c r="F27" s="75"/>
      <c r="G27" s="75"/>
      <c r="H27" s="76"/>
      <c r="I27" s="52">
        <f>SUM(I9:I26)</f>
        <v>0</v>
      </c>
      <c r="J27" s="74" t="s">
        <v>0</v>
      </c>
      <c r="K27" s="75"/>
      <c r="L27" s="75"/>
      <c r="M27" s="76"/>
      <c r="N27" s="52">
        <f>SUM(N9:N26)</f>
        <v>0</v>
      </c>
    </row>
    <row r="28" spans="1:14" ht="14.25" thickBot="1" x14ac:dyDescent="0.25">
      <c r="A28" s="50"/>
      <c r="B28" s="50"/>
      <c r="C28" s="51"/>
      <c r="D28" s="6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4.25" thickBot="1" x14ac:dyDescent="0.25">
      <c r="A29" s="7"/>
      <c r="B29" s="7"/>
      <c r="C29" s="53"/>
      <c r="D29" s="9"/>
      <c r="E29" s="10"/>
      <c r="F29" s="10"/>
      <c r="G29" s="10"/>
      <c r="H29" s="65" t="s">
        <v>56</v>
      </c>
      <c r="I29" s="66"/>
      <c r="J29" s="67"/>
      <c r="K29" s="62">
        <f>I27-N27</f>
        <v>0</v>
      </c>
      <c r="L29" s="63"/>
      <c r="M29" s="10"/>
      <c r="N29" s="10"/>
    </row>
    <row r="30" spans="1:14" x14ac:dyDescent="0.2">
      <c r="A30" s="7"/>
      <c r="B30" s="7"/>
      <c r="C30" s="8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">
      <c r="A31" s="7"/>
      <c r="B31" s="7"/>
      <c r="C31" s="8"/>
      <c r="D31" s="9"/>
      <c r="E31" s="10"/>
      <c r="F31" s="55"/>
      <c r="G31" s="55"/>
      <c r="H31" s="55"/>
      <c r="I31" s="55"/>
      <c r="J31" s="55"/>
      <c r="K31" s="55"/>
      <c r="L31" s="55"/>
      <c r="M31" s="55"/>
      <c r="N31" s="55"/>
    </row>
    <row r="32" spans="1:14" x14ac:dyDescent="0.2">
      <c r="A32" s="7"/>
      <c r="B32" s="7"/>
      <c r="C32" s="8"/>
      <c r="D32" s="9"/>
      <c r="E32" s="10"/>
      <c r="F32" s="55"/>
      <c r="G32" s="55"/>
      <c r="H32" s="55"/>
      <c r="I32" s="55"/>
      <c r="J32" s="55"/>
      <c r="K32" s="55"/>
      <c r="L32" s="55"/>
      <c r="M32" s="55"/>
      <c r="N32" s="55"/>
    </row>
    <row r="33" spans="1:14" x14ac:dyDescent="0.2">
      <c r="A33" s="7"/>
      <c r="B33" s="7"/>
      <c r="C33" s="8"/>
      <c r="D33" s="9"/>
      <c r="E33" s="10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4.25" thickBot="1" x14ac:dyDescent="0.25">
      <c r="A34" s="7"/>
      <c r="B34" s="7"/>
      <c r="C34" s="8"/>
      <c r="D34" s="9"/>
      <c r="E34" s="10"/>
      <c r="F34" s="56"/>
      <c r="G34" s="56"/>
      <c r="H34" s="56"/>
      <c r="I34" s="56"/>
      <c r="J34" s="56"/>
      <c r="K34" s="56"/>
      <c r="L34" s="56"/>
      <c r="M34" s="56"/>
      <c r="N34" s="56"/>
    </row>
    <row r="35" spans="1:14" x14ac:dyDescent="0.2">
      <c r="A35" s="7"/>
      <c r="B35" s="7"/>
      <c r="C35" s="8"/>
      <c r="D35" s="9"/>
      <c r="E35" s="10"/>
      <c r="F35" s="57" t="s">
        <v>57</v>
      </c>
      <c r="G35" s="57"/>
      <c r="H35" s="57"/>
      <c r="I35" s="57" t="s">
        <v>59</v>
      </c>
      <c r="J35" s="57"/>
      <c r="K35" s="57" t="s">
        <v>54</v>
      </c>
      <c r="L35" s="57"/>
      <c r="M35" s="57"/>
      <c r="N35" s="57"/>
    </row>
    <row r="36" spans="1:14" x14ac:dyDescent="0.2">
      <c r="A36" s="7"/>
      <c r="B36" s="7"/>
      <c r="C36" s="8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</row>
  </sheetData>
  <mergeCells count="17">
    <mergeCell ref="A2:N2"/>
    <mergeCell ref="A3:C3"/>
    <mergeCell ref="A4:C4"/>
    <mergeCell ref="K1:N1"/>
    <mergeCell ref="K29:L29"/>
    <mergeCell ref="A6:D6"/>
    <mergeCell ref="H29:J29"/>
    <mergeCell ref="E6:I6"/>
    <mergeCell ref="J6:N6"/>
    <mergeCell ref="E27:H27"/>
    <mergeCell ref="J27:M27"/>
    <mergeCell ref="F31:H34"/>
    <mergeCell ref="I31:J34"/>
    <mergeCell ref="K31:N34"/>
    <mergeCell ref="F35:H35"/>
    <mergeCell ref="I35:J35"/>
    <mergeCell ref="K35:N35"/>
  </mergeCells>
  <printOptions horizontalCentered="1"/>
  <pageMargins left="0.15748031496062992" right="0.15748031496062992" top="0.59055118110236227" bottom="0.59055118110236227" header="0.51181102362204722" footer="0.51181102362204722"/>
  <pageSetup paperSize="9" scale="7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I</vt:lpstr>
      <vt:lpstr>'część 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KOWALSKA</dc:creator>
  <cp:lastModifiedBy>NATALIA LISIECKA</cp:lastModifiedBy>
  <cp:lastPrinted>2022-08-16T09:22:05Z</cp:lastPrinted>
  <dcterms:created xsi:type="dcterms:W3CDTF">2021-08-19T07:13:15Z</dcterms:created>
  <dcterms:modified xsi:type="dcterms:W3CDTF">2023-07-13T09:53:33Z</dcterms:modified>
</cp:coreProperties>
</file>