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6" i="1" l="1"/>
  <c r="J6" i="1"/>
  <c r="H7" i="1"/>
  <c r="J7" i="1" s="1"/>
  <c r="H8" i="1"/>
  <c r="J8" i="1"/>
  <c r="H9" i="1"/>
  <c r="J9" i="1" s="1"/>
  <c r="H10" i="1"/>
  <c r="J10" i="1"/>
  <c r="H11" i="1"/>
  <c r="J11" i="1" s="1"/>
  <c r="H12" i="1"/>
  <c r="J12" i="1"/>
  <c r="H13" i="1"/>
  <c r="J13" i="1" s="1"/>
  <c r="H14" i="1"/>
  <c r="J14" i="1"/>
  <c r="H15" i="1"/>
  <c r="J15" i="1" s="1"/>
  <c r="H16" i="1"/>
  <c r="J16" i="1"/>
  <c r="H17" i="1"/>
  <c r="J17" i="1" s="1"/>
  <c r="H18" i="1"/>
  <c r="J18" i="1"/>
  <c r="H19" i="1"/>
  <c r="J19" i="1" s="1"/>
  <c r="H20" i="1"/>
  <c r="J20" i="1"/>
  <c r="H21" i="1"/>
  <c r="J21" i="1" s="1"/>
  <c r="H22" i="1"/>
  <c r="J22" i="1"/>
  <c r="H23" i="1"/>
  <c r="J23" i="1" s="1"/>
  <c r="H24" i="1"/>
  <c r="J24" i="1"/>
  <c r="H25" i="1"/>
  <c r="J25" i="1" s="1"/>
  <c r="H26" i="1"/>
  <c r="J26" i="1"/>
  <c r="H27" i="1"/>
  <c r="J27" i="1" s="1"/>
  <c r="H28" i="1"/>
  <c r="J28" i="1"/>
  <c r="H29" i="1"/>
  <c r="J29" i="1" s="1"/>
  <c r="H30" i="1"/>
  <c r="J30" i="1"/>
  <c r="H31" i="1"/>
  <c r="J31" i="1" s="1"/>
  <c r="H32" i="1"/>
  <c r="J32" i="1"/>
  <c r="H33" i="1"/>
  <c r="J33" i="1" s="1"/>
  <c r="H34" i="1"/>
  <c r="J34" i="1"/>
  <c r="H35" i="1"/>
  <c r="J35" i="1" s="1"/>
  <c r="H36" i="1"/>
  <c r="J36" i="1"/>
  <c r="H37" i="1"/>
  <c r="J37" i="1" s="1"/>
  <c r="H38" i="1"/>
  <c r="J38" i="1"/>
  <c r="H39" i="1"/>
  <c r="J39" i="1" s="1"/>
  <c r="H40" i="1"/>
  <c r="J40" i="1"/>
  <c r="H41" i="1"/>
  <c r="J41" i="1" s="1"/>
  <c r="H42" i="1"/>
  <c r="J42" i="1"/>
  <c r="H43" i="1"/>
  <c r="J43" i="1" s="1"/>
  <c r="H44" i="1"/>
  <c r="J44" i="1"/>
  <c r="H45" i="1"/>
  <c r="J45" i="1" s="1"/>
  <c r="H46" i="1"/>
  <c r="J46" i="1"/>
  <c r="H47" i="1"/>
  <c r="J47" i="1" s="1"/>
  <c r="H48" i="1"/>
  <c r="J48" i="1"/>
  <c r="H49" i="1"/>
  <c r="J49" i="1" s="1"/>
  <c r="H50" i="1"/>
  <c r="J50" i="1"/>
  <c r="H51" i="1"/>
  <c r="J51" i="1" s="1"/>
  <c r="H52" i="1"/>
  <c r="J52" i="1"/>
  <c r="H53" i="1"/>
  <c r="J53" i="1" s="1"/>
  <c r="H54" i="1"/>
  <c r="J54" i="1"/>
  <c r="H55" i="1"/>
  <c r="J55" i="1" s="1"/>
  <c r="H56" i="1"/>
  <c r="J56" i="1"/>
  <c r="H57" i="1"/>
  <c r="J57" i="1" s="1"/>
  <c r="H58" i="1"/>
  <c r="J58" i="1"/>
  <c r="H59" i="1"/>
  <c r="J59" i="1" s="1"/>
  <c r="H60" i="1"/>
  <c r="J60" i="1"/>
  <c r="H61" i="1"/>
  <c r="J61" i="1" s="1"/>
  <c r="H62" i="1"/>
  <c r="J62" i="1"/>
  <c r="H63" i="1"/>
  <c r="J63" i="1" s="1"/>
  <c r="H64" i="1"/>
  <c r="J64" i="1"/>
  <c r="H65" i="1"/>
  <c r="J65" i="1" s="1"/>
  <c r="H66" i="1"/>
  <c r="J66" i="1"/>
  <c r="H67" i="1"/>
  <c r="J67" i="1" s="1"/>
  <c r="H68" i="1"/>
  <c r="J68" i="1"/>
  <c r="H69" i="1"/>
  <c r="J69" i="1" s="1"/>
  <c r="H70" i="1"/>
  <c r="J70" i="1"/>
  <c r="H71" i="1"/>
  <c r="J71" i="1" s="1"/>
  <c r="H72" i="1"/>
  <c r="J72" i="1"/>
  <c r="H73" i="1"/>
  <c r="J73" i="1" s="1"/>
  <c r="H74" i="1"/>
  <c r="J74" i="1"/>
  <c r="H75" i="1"/>
  <c r="J75" i="1" s="1"/>
  <c r="H76" i="1"/>
  <c r="J76" i="1"/>
  <c r="H77" i="1"/>
  <c r="J77" i="1" s="1"/>
  <c r="H78" i="1"/>
  <c r="J78" i="1"/>
  <c r="H79" i="1"/>
  <c r="J79" i="1" s="1"/>
  <c r="H80" i="1"/>
  <c r="J80" i="1"/>
  <c r="H81" i="1"/>
  <c r="J81" i="1" s="1"/>
  <c r="H82" i="1"/>
  <c r="J82" i="1"/>
  <c r="H83" i="1"/>
  <c r="J83" i="1" s="1"/>
  <c r="H84" i="1"/>
  <c r="J84" i="1"/>
  <c r="H85" i="1"/>
  <c r="J85" i="1" s="1"/>
  <c r="H86" i="1"/>
  <c r="J86" i="1"/>
  <c r="H87" i="1"/>
  <c r="J87" i="1" s="1"/>
  <c r="H88" i="1"/>
  <c r="J88" i="1"/>
  <c r="H89" i="1"/>
  <c r="J89" i="1" s="1"/>
  <c r="J90" i="1" l="1"/>
  <c r="H90" i="1"/>
</calcChain>
</file>

<file path=xl/sharedStrings.xml><?xml version="1.0" encoding="utf-8"?>
<sst xmlns="http://schemas.openxmlformats.org/spreadsheetml/2006/main" count="183" uniqueCount="106">
  <si>
    <t xml:space="preserve">   FORMULARZ ASORTYMENTOWO-CENOWY </t>
  </si>
  <si>
    <t xml:space="preserve">               Wykaz artykułów biurowych                 </t>
  </si>
  <si>
    <t>Lp</t>
  </si>
  <si>
    <t>Asortyment</t>
  </si>
  <si>
    <t>Producent</t>
  </si>
  <si>
    <t>J.m.</t>
  </si>
  <si>
    <t>Przewidy-wana ilość</t>
  </si>
  <si>
    <t>Cena jedn. netto</t>
  </si>
  <si>
    <t>Wartość netto</t>
  </si>
  <si>
    <t>%VAT</t>
  </si>
  <si>
    <t>Wartość brutto</t>
  </si>
  <si>
    <t>Blok biurowy A-4 kratka 100 kart</t>
  </si>
  <si>
    <t>szt</t>
  </si>
  <si>
    <t>Blok biurowy A-5 kratka 100 kart</t>
  </si>
  <si>
    <t>Blok flipchardu 65x100 cm gładki 50 kartek</t>
  </si>
  <si>
    <t xml:space="preserve">Cienkopis, linia pisania 0,4mm Stabilo </t>
  </si>
  <si>
    <t>Datownik samotuszujący</t>
  </si>
  <si>
    <t xml:space="preserve">Długopis z wymiennym wkładem np. IDEST </t>
  </si>
  <si>
    <t>Dziurkacz metalowy na min.30 kartek z ogranicznikiem wskazującym środek strony</t>
  </si>
  <si>
    <t>Flamaster 12 kolorów</t>
  </si>
  <si>
    <t>kpl</t>
  </si>
  <si>
    <t xml:space="preserve">Flamaster, linia pisania 1,8mm  </t>
  </si>
  <si>
    <t>Folia do laminowania A-3 80 mic. op 100 szt</t>
  </si>
  <si>
    <t>op.</t>
  </si>
  <si>
    <t>Folia do laminowania A-4 80 mic. op 100 szt</t>
  </si>
  <si>
    <t>op</t>
  </si>
  <si>
    <t>Foliopis - Marker /do pisania na szkle,płytach CD,folii/ o grubości 0,7mm/F/ i 1mm/M/ czarny STAEDTLER</t>
  </si>
  <si>
    <t>Gumka biurowa, kreślarska do usuwania śladów ołówka z każdego rodzaju papieru Pentel</t>
  </si>
  <si>
    <t>Gumka recepturka,mix kolorów i wielkości 50g/op</t>
  </si>
  <si>
    <t>Identyfikator z klipem i agrafką</t>
  </si>
  <si>
    <t>Klej biurowy w sztyfcie min.20 g bez rozcieńczalnika AMOS</t>
  </si>
  <si>
    <t>Koperta do płyt CD, biała z okienkiem, op. 100 szt</t>
  </si>
  <si>
    <t>Koperta C4 biała z klejem, op. 250 szt</t>
  </si>
  <si>
    <t xml:space="preserve">Koperta do klisz RTG zębowych 65 x 100 mm brązowa, zamykana, BK op 1000 szt </t>
  </si>
  <si>
    <t>Koperta B-4 brązowa BK op 250 szt, gramatura min. 90g/m²</t>
  </si>
  <si>
    <t>Koperta B-5 brązowa BK op 500 szt, gramatura min. 90g/m²</t>
  </si>
  <si>
    <t>Koperta samoklejąca C6 /114-162mm/ biała op 1000 szt</t>
  </si>
  <si>
    <t>Korektor w płynie 20 ml</t>
  </si>
  <si>
    <t>Korektor w taśmie szer. 4,2 x dł. 9 m Tipp-Ex</t>
  </si>
  <si>
    <t>Kostka kolorowa 85 x 85mm bl 350 kartek w 5 kolorach</t>
  </si>
  <si>
    <t>bl</t>
  </si>
  <si>
    <t xml:space="preserve">Koszulka A-4 op 100 szt groszkowa Esselte </t>
  </si>
  <si>
    <t>Koszulka A-5 op 100 szt groszkowa Q-Connect</t>
  </si>
  <si>
    <t>Koszulka A-4 groszkowa z klapą op 10 szt</t>
  </si>
  <si>
    <t>Kredki kolorowe, drewno Majewski /12 kolorów/</t>
  </si>
  <si>
    <t>Kredki świecowe /12 kolorów/</t>
  </si>
  <si>
    <t>Linijka 20 cm /kolorowy plastik/</t>
  </si>
  <si>
    <t xml:space="preserve">Linijka 30 cm </t>
  </si>
  <si>
    <t>Marker permanentny końcówka okrągła i ścięta /grubość linii 3-5mm/ - czarny</t>
  </si>
  <si>
    <t>Maczałka wodna</t>
  </si>
  <si>
    <t>Notatnik akademicki /brulion/A-4 96 kart szyty,grzbiet wzmocniony kapitałką /twarda oprawa/</t>
  </si>
  <si>
    <t>Notes żółty - 100 kartek samoprzylepnych 76 x 76 mm</t>
  </si>
  <si>
    <t>Nożyczki do papieru 20-21cm</t>
  </si>
  <si>
    <t>Ofertówka A-4 przezroczysta /150mic/ otwierana od góry i z boku z zaokrąglonymi narożnikami op. 25 szt</t>
  </si>
  <si>
    <t>Ołówek automatyczny 0,5 HB Pentel</t>
  </si>
  <si>
    <t>Ołówek drewniany HB z gumką</t>
  </si>
  <si>
    <t>Papier do faxu 210 mm x 15m</t>
  </si>
  <si>
    <t>rolka</t>
  </si>
  <si>
    <t>Papier ksero A-4 kolorowy pastelowy</t>
  </si>
  <si>
    <t>ryza</t>
  </si>
  <si>
    <t>Papier ksero A-4 kolor neon</t>
  </si>
  <si>
    <t>Przekładka pasek kartonowy kolorowy do segregatora 242 x 105mm op 100 szt, gramatura min.190g/m²</t>
  </si>
  <si>
    <t>Podkładka z klipem, PVC, A-4</t>
  </si>
  <si>
    <t>Pudełko kartonowe na dokumenty szer.grzbietu 80 mm wymiary 340 x 80 x 245 mm ścięte</t>
  </si>
  <si>
    <t>Rozszywacz biurowy</t>
  </si>
  <si>
    <t>Rysiki do ołówka automatycznego 0,5 HB Pentel</t>
  </si>
  <si>
    <t>Segregator A-4 szer.grzbietu 40-50 mm kolorowy</t>
  </si>
  <si>
    <t>Segregator A-4 szer.grzbietu 70-80 mm kolorowy</t>
  </si>
  <si>
    <t>Segregator A-5 szer.grzbietu 50-80 mm kolorowy</t>
  </si>
  <si>
    <t>Skoroszyt A-4 pcv kolorowy z boczną perforacją do wpinania do segregatora</t>
  </si>
  <si>
    <t>Skorowidz alfabetyczny A-4 96 kart kratka szyty twarda oprawa</t>
  </si>
  <si>
    <t>Spinacze metalowe duże 50 mm op 100 szt</t>
  </si>
  <si>
    <t>Spinacze metalowe małe 33 mm op 100 szt</t>
  </si>
  <si>
    <t>Taśma pakowa szer. 50 mm x 66 mb wytrzymała o dobrej przyczepności, bezbarwna</t>
  </si>
  <si>
    <t>Taśma bezbarwna klejąca szer. 19-20 mm x 30 mb</t>
  </si>
  <si>
    <t>Taśma dwustronnie klejąca 38 mm x 10m</t>
  </si>
  <si>
    <t>Teczka kopertowa A-5 z zapinką</t>
  </si>
  <si>
    <t>Teczka A-4 wiązana, gramatura min.350g/m², karton</t>
  </si>
  <si>
    <t xml:space="preserve">Teczka A-4 z gumką, gramatura min.350g/m², karton </t>
  </si>
  <si>
    <t>Teczka A-4 z gumką kolorowa wykonana z tektury o podwyższonej gramaturze /450g/ i sztywności jednostronnie barwiona, powlekana folią polipropylenową</t>
  </si>
  <si>
    <t>Teczka A-4 z gumką, gruby /2mm/ kolorowy karton powlekany folią szer. grzbietu 4 cm</t>
  </si>
  <si>
    <t>Teczka kopertowa A-4 pcv z zapinką</t>
  </si>
  <si>
    <t>Teczka do podpisu 20 przegródek,rozciągliwy grzbiet lniany, format 340 x 245 mm z okienkiem</t>
  </si>
  <si>
    <t>Temperówka biurowa z plastikowym pojemnikiem</t>
  </si>
  <si>
    <t>Tusz do stempli bezolejowy Noris 25 ml</t>
  </si>
  <si>
    <t>Wąsy do wpinania do segregatora op. 25 szt /mechanizm skoroszytowy/</t>
  </si>
  <si>
    <t xml:space="preserve">Znaczniki samoprzylepne 5 kolorów x 100 szt karteczek 15 x 50mm </t>
  </si>
  <si>
    <t xml:space="preserve">Zakładki indeksujące Post-it 3M 683-4 /4 kolory x 35 szt karteczek 12 x 43 mm/ </t>
  </si>
  <si>
    <t>Zakreślacz kolorowy ścięta końcówka, szer. linii 5mm, Stabilo</t>
  </si>
  <si>
    <t>Zeszyt A-5 96 kartkowy,szyty,kratka,twarda oprawa</t>
  </si>
  <si>
    <t>Zeszyt A-5 16 kartkowy kratka</t>
  </si>
  <si>
    <t>Zeszyt A-5 32 kartkowy kratka</t>
  </si>
  <si>
    <t>Zeszyt A-5 60 kartkowy kratka</t>
  </si>
  <si>
    <t>Zszywacz biurowy do zszywania powyżej  30 kartek</t>
  </si>
  <si>
    <t>Zszywki metalowe 23/10 op 1000 szt</t>
  </si>
  <si>
    <t>Zszywki metalowe 24/6 op 1000 szt</t>
  </si>
  <si>
    <t>Rolka papieru termicznego do terminali płatniczych o wymiarach papieru: szer. 57mm x dł. 20m</t>
  </si>
  <si>
    <t>Razem</t>
  </si>
  <si>
    <r>
      <t xml:space="preserve">* </t>
    </r>
    <r>
      <rPr>
        <b/>
        <sz val="10"/>
        <rFont val="Arial"/>
        <family val="2"/>
        <charset val="238"/>
      </rPr>
      <t xml:space="preserve">Wymagania dodatkowe do pozycji nr 84:
</t>
    </r>
    <r>
      <rPr>
        <sz val="10"/>
        <rFont val="Arial"/>
        <family val="2"/>
        <charset val="238"/>
      </rPr>
      <t>- Oznaczenie końcowego odcinka taśmy innym kolorem w celu zasygnalizowania użytkownikowi konieczność wymiany rolki.
- 5-letnia gwarancja producenta na czytelność oraz trwałość zapisu na wydruku.</t>
    </r>
  </si>
  <si>
    <t>Wkłady do długopisu żelowego /dot.poz.7/</t>
  </si>
  <si>
    <t xml:space="preserve">Nazwa asortymentu </t>
  </si>
  <si>
    <t>Koperta C-3 biała zaklejana na mokro</t>
  </si>
  <si>
    <t>Taśma bezbarwna klejąca z gilotyną 19mm x 30 m</t>
  </si>
  <si>
    <t>Załącznik nr 2 do Zapytania po zmianach z dnia 30.06.2023 r.</t>
  </si>
  <si>
    <t xml:space="preserve">Długopis żelowy niebieski z wymiennym wkładem, metalowa końcówka Pilot </t>
  </si>
  <si>
    <t>Wkłady do długopisu /dot.poz.6/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</si>
</sst>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3" fillId="0" borderId="1" xfId="0" applyNumberFormat="1" applyFont="1" applyFill="1" applyBorder="1" applyAlignment="1" applyProtection="1">
      <alignment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zoomScale="110" zoomScaleNormal="110" workbookViewId="0">
      <selection activeCell="M76" sqref="M76"/>
    </sheetView>
  </sheetViews>
  <sheetFormatPr defaultRowHeight="15" x14ac:dyDescent="0.25"/>
  <cols>
    <col min="1" max="1" width="4.7109375" customWidth="1"/>
    <col min="2" max="2" width="34.85546875" customWidth="1"/>
    <col min="3" max="3" width="19.140625" customWidth="1"/>
    <col min="4" max="4" width="12.28515625" customWidth="1"/>
    <col min="5" max="5" width="7.42578125" customWidth="1"/>
    <col min="6" max="6" width="10" customWidth="1"/>
    <col min="7" max="7" width="11.28515625" customWidth="1"/>
    <col min="8" max="8" width="13.140625" customWidth="1"/>
    <col min="10" max="10" width="13.85546875" customWidth="1"/>
  </cols>
  <sheetData>
    <row r="1" spans="1:10" x14ac:dyDescent="0.25">
      <c r="A1" s="1"/>
      <c r="B1" s="2"/>
      <c r="C1" s="2"/>
      <c r="D1" s="2"/>
      <c r="E1" s="1"/>
      <c r="F1" s="1"/>
      <c r="G1" s="2"/>
      <c r="H1" s="3"/>
      <c r="I1" s="4"/>
      <c r="J1" s="5" t="s">
        <v>103</v>
      </c>
    </row>
    <row r="2" spans="1:10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4.75" customHeight="1" x14ac:dyDescent="0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43.5" customHeight="1" x14ac:dyDescent="0.25">
      <c r="A5" s="6" t="s">
        <v>2</v>
      </c>
      <c r="B5" s="6" t="s">
        <v>3</v>
      </c>
      <c r="C5" s="7" t="s">
        <v>100</v>
      </c>
      <c r="D5" s="7" t="s">
        <v>4</v>
      </c>
      <c r="E5" s="6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</row>
    <row r="6" spans="1:10" ht="18" customHeight="1" x14ac:dyDescent="0.25">
      <c r="A6" s="8">
        <v>1</v>
      </c>
      <c r="B6" s="9" t="s">
        <v>11</v>
      </c>
      <c r="C6" s="10"/>
      <c r="D6" s="10"/>
      <c r="E6" s="8" t="s">
        <v>12</v>
      </c>
      <c r="F6" s="8">
        <v>20</v>
      </c>
      <c r="G6" s="11"/>
      <c r="H6" s="12">
        <f t="shared" ref="H6:H37" si="0">F6*G6</f>
        <v>0</v>
      </c>
      <c r="I6" s="13"/>
      <c r="J6" s="12">
        <f t="shared" ref="J6:J37" si="1">H6+H6*I6</f>
        <v>0</v>
      </c>
    </row>
    <row r="7" spans="1:10" ht="17.25" customHeight="1" x14ac:dyDescent="0.25">
      <c r="A7" s="8">
        <v>2</v>
      </c>
      <c r="B7" s="10" t="s">
        <v>13</v>
      </c>
      <c r="C7" s="10"/>
      <c r="D7" s="10"/>
      <c r="E7" s="8" t="s">
        <v>12</v>
      </c>
      <c r="F7" s="8">
        <v>30</v>
      </c>
      <c r="G7" s="11"/>
      <c r="H7" s="12">
        <f t="shared" si="0"/>
        <v>0</v>
      </c>
      <c r="I7" s="13"/>
      <c r="J7" s="12">
        <f t="shared" si="1"/>
        <v>0</v>
      </c>
    </row>
    <row r="8" spans="1:10" ht="27.75" customHeight="1" x14ac:dyDescent="0.25">
      <c r="A8" s="8">
        <v>3</v>
      </c>
      <c r="B8" s="10" t="s">
        <v>14</v>
      </c>
      <c r="C8" s="10"/>
      <c r="D8" s="10"/>
      <c r="E8" s="8" t="s">
        <v>12</v>
      </c>
      <c r="F8" s="8">
        <v>5</v>
      </c>
      <c r="G8" s="11"/>
      <c r="H8" s="12">
        <f t="shared" si="0"/>
        <v>0</v>
      </c>
      <c r="I8" s="13"/>
      <c r="J8" s="12">
        <f t="shared" si="1"/>
        <v>0</v>
      </c>
    </row>
    <row r="9" spans="1:10" ht="20.25" customHeight="1" x14ac:dyDescent="0.25">
      <c r="A9" s="8">
        <v>4</v>
      </c>
      <c r="B9" s="10" t="s">
        <v>15</v>
      </c>
      <c r="C9" s="10"/>
      <c r="D9" s="10"/>
      <c r="E9" s="8" t="s">
        <v>12</v>
      </c>
      <c r="F9" s="8">
        <v>400</v>
      </c>
      <c r="G9" s="11"/>
      <c r="H9" s="12">
        <f t="shared" si="0"/>
        <v>0</v>
      </c>
      <c r="I9" s="13"/>
      <c r="J9" s="12">
        <f t="shared" si="1"/>
        <v>0</v>
      </c>
    </row>
    <row r="10" spans="1:10" x14ac:dyDescent="0.25">
      <c r="A10" s="8">
        <v>5</v>
      </c>
      <c r="B10" s="10" t="s">
        <v>16</v>
      </c>
      <c r="C10" s="10"/>
      <c r="D10" s="10"/>
      <c r="E10" s="8" t="s">
        <v>12</v>
      </c>
      <c r="F10" s="8">
        <v>25</v>
      </c>
      <c r="G10" s="11"/>
      <c r="H10" s="12">
        <f t="shared" si="0"/>
        <v>0</v>
      </c>
      <c r="I10" s="13"/>
      <c r="J10" s="12">
        <f t="shared" si="1"/>
        <v>0</v>
      </c>
    </row>
    <row r="11" spans="1:10" ht="28.5" customHeight="1" x14ac:dyDescent="0.25">
      <c r="A11" s="8">
        <v>6</v>
      </c>
      <c r="B11" s="10" t="s">
        <v>17</v>
      </c>
      <c r="C11" s="10"/>
      <c r="D11" s="10"/>
      <c r="E11" s="8" t="s">
        <v>12</v>
      </c>
      <c r="F11" s="8">
        <v>1500</v>
      </c>
      <c r="G11" s="11"/>
      <c r="H11" s="12">
        <f t="shared" si="0"/>
        <v>0</v>
      </c>
      <c r="I11" s="13"/>
      <c r="J11" s="12">
        <f t="shared" si="1"/>
        <v>0</v>
      </c>
    </row>
    <row r="12" spans="1:10" ht="29.25" customHeight="1" x14ac:dyDescent="0.25">
      <c r="A12" s="8">
        <v>7</v>
      </c>
      <c r="B12" s="10" t="s">
        <v>104</v>
      </c>
      <c r="C12" s="10"/>
      <c r="D12" s="10"/>
      <c r="E12" s="8" t="s">
        <v>12</v>
      </c>
      <c r="F12" s="8">
        <v>400</v>
      </c>
      <c r="G12" s="11"/>
      <c r="H12" s="12">
        <f t="shared" si="0"/>
        <v>0</v>
      </c>
      <c r="I12" s="13"/>
      <c r="J12" s="12">
        <f t="shared" si="1"/>
        <v>0</v>
      </c>
    </row>
    <row r="13" spans="1:10" ht="40.5" customHeight="1" x14ac:dyDescent="0.25">
      <c r="A13" s="8">
        <v>8</v>
      </c>
      <c r="B13" s="10" t="s">
        <v>18</v>
      </c>
      <c r="C13" s="10"/>
      <c r="D13" s="10"/>
      <c r="E13" s="8" t="s">
        <v>12</v>
      </c>
      <c r="F13" s="8">
        <v>50</v>
      </c>
      <c r="G13" s="11"/>
      <c r="H13" s="12">
        <f t="shared" si="0"/>
        <v>0</v>
      </c>
      <c r="I13" s="13"/>
      <c r="J13" s="12">
        <f t="shared" si="1"/>
        <v>0</v>
      </c>
    </row>
    <row r="14" spans="1:10" ht="18" customHeight="1" x14ac:dyDescent="0.25">
      <c r="A14" s="8">
        <v>9</v>
      </c>
      <c r="B14" s="10" t="s">
        <v>19</v>
      </c>
      <c r="C14" s="10"/>
      <c r="D14" s="10"/>
      <c r="E14" s="8" t="s">
        <v>20</v>
      </c>
      <c r="F14" s="8">
        <v>5</v>
      </c>
      <c r="G14" s="11"/>
      <c r="H14" s="12">
        <f t="shared" si="0"/>
        <v>0</v>
      </c>
      <c r="I14" s="13"/>
      <c r="J14" s="12">
        <f t="shared" si="1"/>
        <v>0</v>
      </c>
    </row>
    <row r="15" spans="1:10" ht="18.75" customHeight="1" x14ac:dyDescent="0.25">
      <c r="A15" s="8">
        <v>10</v>
      </c>
      <c r="B15" s="10" t="s">
        <v>21</v>
      </c>
      <c r="C15" s="10"/>
      <c r="D15" s="10"/>
      <c r="E15" s="8" t="s">
        <v>12</v>
      </c>
      <c r="F15" s="8">
        <v>510</v>
      </c>
      <c r="G15" s="11"/>
      <c r="H15" s="12">
        <f t="shared" si="0"/>
        <v>0</v>
      </c>
      <c r="I15" s="13"/>
      <c r="J15" s="12">
        <f t="shared" si="1"/>
        <v>0</v>
      </c>
    </row>
    <row r="16" spans="1:10" ht="30.75" customHeight="1" x14ac:dyDescent="0.25">
      <c r="A16" s="8">
        <v>11</v>
      </c>
      <c r="B16" s="10" t="s">
        <v>22</v>
      </c>
      <c r="C16" s="10"/>
      <c r="D16" s="10"/>
      <c r="E16" s="8" t="s">
        <v>23</v>
      </c>
      <c r="F16" s="8">
        <v>3</v>
      </c>
      <c r="G16" s="11"/>
      <c r="H16" s="12">
        <f t="shared" si="0"/>
        <v>0</v>
      </c>
      <c r="I16" s="13"/>
      <c r="J16" s="12">
        <f t="shared" si="1"/>
        <v>0</v>
      </c>
    </row>
    <row r="17" spans="1:10" ht="32.25" customHeight="1" x14ac:dyDescent="0.25">
      <c r="A17" s="8">
        <v>12</v>
      </c>
      <c r="B17" s="10" t="s">
        <v>24</v>
      </c>
      <c r="C17" s="10"/>
      <c r="D17" s="10"/>
      <c r="E17" s="8" t="s">
        <v>25</v>
      </c>
      <c r="F17" s="8">
        <v>15</v>
      </c>
      <c r="G17" s="11"/>
      <c r="H17" s="12">
        <f t="shared" si="0"/>
        <v>0</v>
      </c>
      <c r="I17" s="13"/>
      <c r="J17" s="12">
        <f t="shared" si="1"/>
        <v>0</v>
      </c>
    </row>
    <row r="18" spans="1:10" ht="57" customHeight="1" x14ac:dyDescent="0.25">
      <c r="A18" s="8">
        <v>13</v>
      </c>
      <c r="B18" s="10" t="s">
        <v>26</v>
      </c>
      <c r="C18" s="10"/>
      <c r="D18" s="10"/>
      <c r="E18" s="8" t="s">
        <v>12</v>
      </c>
      <c r="F18" s="8">
        <v>500</v>
      </c>
      <c r="G18" s="11"/>
      <c r="H18" s="12">
        <f t="shared" si="0"/>
        <v>0</v>
      </c>
      <c r="I18" s="13"/>
      <c r="J18" s="12">
        <f t="shared" si="1"/>
        <v>0</v>
      </c>
    </row>
    <row r="19" spans="1:10" ht="44.25" customHeight="1" x14ac:dyDescent="0.25">
      <c r="A19" s="8">
        <v>14</v>
      </c>
      <c r="B19" s="10" t="s">
        <v>27</v>
      </c>
      <c r="C19" s="10"/>
      <c r="D19" s="10"/>
      <c r="E19" s="8" t="s">
        <v>12</v>
      </c>
      <c r="F19" s="8">
        <v>100</v>
      </c>
      <c r="G19" s="11"/>
      <c r="H19" s="12">
        <f t="shared" si="0"/>
        <v>0</v>
      </c>
      <c r="I19" s="13"/>
      <c r="J19" s="12">
        <f t="shared" si="1"/>
        <v>0</v>
      </c>
    </row>
    <row r="20" spans="1:10" ht="34.5" customHeight="1" x14ac:dyDescent="0.25">
      <c r="A20" s="8">
        <v>15</v>
      </c>
      <c r="B20" s="10" t="s">
        <v>28</v>
      </c>
      <c r="C20" s="10"/>
      <c r="D20" s="10"/>
      <c r="E20" s="8" t="s">
        <v>25</v>
      </c>
      <c r="F20" s="8">
        <v>30</v>
      </c>
      <c r="G20" s="11"/>
      <c r="H20" s="12">
        <f t="shared" si="0"/>
        <v>0</v>
      </c>
      <c r="I20" s="13"/>
      <c r="J20" s="12">
        <f t="shared" si="1"/>
        <v>0</v>
      </c>
    </row>
    <row r="21" spans="1:10" ht="21" customHeight="1" x14ac:dyDescent="0.25">
      <c r="A21" s="8">
        <v>16</v>
      </c>
      <c r="B21" s="10" t="s">
        <v>29</v>
      </c>
      <c r="C21" s="10"/>
      <c r="D21" s="10"/>
      <c r="E21" s="8" t="s">
        <v>12</v>
      </c>
      <c r="F21" s="8">
        <v>50</v>
      </c>
      <c r="G21" s="11"/>
      <c r="H21" s="12">
        <f t="shared" si="0"/>
        <v>0</v>
      </c>
      <c r="I21" s="13"/>
      <c r="J21" s="12">
        <f t="shared" si="1"/>
        <v>0</v>
      </c>
    </row>
    <row r="22" spans="1:10" ht="31.5" customHeight="1" x14ac:dyDescent="0.25">
      <c r="A22" s="8">
        <v>17</v>
      </c>
      <c r="B22" s="10" t="s">
        <v>30</v>
      </c>
      <c r="C22" s="10"/>
      <c r="D22" s="10"/>
      <c r="E22" s="8" t="s">
        <v>12</v>
      </c>
      <c r="F22" s="8">
        <v>300</v>
      </c>
      <c r="G22" s="11"/>
      <c r="H22" s="12">
        <f t="shared" si="0"/>
        <v>0</v>
      </c>
      <c r="I22" s="13"/>
      <c r="J22" s="12">
        <f t="shared" si="1"/>
        <v>0</v>
      </c>
    </row>
    <row r="23" spans="1:10" ht="30" customHeight="1" x14ac:dyDescent="0.25">
      <c r="A23" s="8">
        <v>18</v>
      </c>
      <c r="B23" s="10" t="s">
        <v>31</v>
      </c>
      <c r="C23" s="10"/>
      <c r="D23" s="10"/>
      <c r="E23" s="8" t="s">
        <v>23</v>
      </c>
      <c r="F23" s="8">
        <v>200</v>
      </c>
      <c r="G23" s="11"/>
      <c r="H23" s="12">
        <f t="shared" si="0"/>
        <v>0</v>
      </c>
      <c r="I23" s="13"/>
      <c r="J23" s="12">
        <f t="shared" si="1"/>
        <v>0</v>
      </c>
    </row>
    <row r="24" spans="1:10" ht="21.75" customHeight="1" x14ac:dyDescent="0.25">
      <c r="A24" s="8">
        <v>19</v>
      </c>
      <c r="B24" s="10" t="s">
        <v>32</v>
      </c>
      <c r="C24" s="10"/>
      <c r="D24" s="10"/>
      <c r="E24" s="8" t="s">
        <v>25</v>
      </c>
      <c r="F24" s="8">
        <v>5</v>
      </c>
      <c r="G24" s="11"/>
      <c r="H24" s="12">
        <f t="shared" si="0"/>
        <v>0</v>
      </c>
      <c r="I24" s="13"/>
      <c r="J24" s="12">
        <f t="shared" si="1"/>
        <v>0</v>
      </c>
    </row>
    <row r="25" spans="1:10" ht="47.25" customHeight="1" x14ac:dyDescent="0.25">
      <c r="A25" s="8">
        <v>20</v>
      </c>
      <c r="B25" s="10" t="s">
        <v>33</v>
      </c>
      <c r="C25" s="10"/>
      <c r="D25" s="10"/>
      <c r="E25" s="8" t="s">
        <v>25</v>
      </c>
      <c r="F25" s="8">
        <v>5</v>
      </c>
      <c r="G25" s="11"/>
      <c r="H25" s="12">
        <f t="shared" si="0"/>
        <v>0</v>
      </c>
      <c r="I25" s="13"/>
      <c r="J25" s="12">
        <f t="shared" si="1"/>
        <v>0</v>
      </c>
    </row>
    <row r="26" spans="1:10" ht="23.25" customHeight="1" x14ac:dyDescent="0.25">
      <c r="A26" s="8">
        <v>21</v>
      </c>
      <c r="B26" s="19" t="s">
        <v>101</v>
      </c>
      <c r="C26" s="10"/>
      <c r="D26" s="10"/>
      <c r="E26" s="8" t="s">
        <v>12</v>
      </c>
      <c r="F26" s="8">
        <v>10</v>
      </c>
      <c r="G26" s="11"/>
      <c r="H26" s="12">
        <f t="shared" si="0"/>
        <v>0</v>
      </c>
      <c r="I26" s="13"/>
      <c r="J26" s="12">
        <f t="shared" si="1"/>
        <v>0</v>
      </c>
    </row>
    <row r="27" spans="1:10" ht="34.5" customHeight="1" x14ac:dyDescent="0.25">
      <c r="A27" s="8">
        <v>22</v>
      </c>
      <c r="B27" s="10" t="s">
        <v>34</v>
      </c>
      <c r="C27" s="10"/>
      <c r="D27" s="10"/>
      <c r="E27" s="8" t="s">
        <v>25</v>
      </c>
      <c r="F27" s="8">
        <v>40</v>
      </c>
      <c r="G27" s="11"/>
      <c r="H27" s="12">
        <f t="shared" si="0"/>
        <v>0</v>
      </c>
      <c r="I27" s="13"/>
      <c r="J27" s="12">
        <f t="shared" si="1"/>
        <v>0</v>
      </c>
    </row>
    <row r="28" spans="1:10" ht="30.75" customHeight="1" x14ac:dyDescent="0.25">
      <c r="A28" s="8">
        <v>23</v>
      </c>
      <c r="B28" s="10" t="s">
        <v>35</v>
      </c>
      <c r="C28" s="10"/>
      <c r="D28" s="10"/>
      <c r="E28" s="8" t="s">
        <v>25</v>
      </c>
      <c r="F28" s="8">
        <v>300</v>
      </c>
      <c r="G28" s="11"/>
      <c r="H28" s="12">
        <f t="shared" si="0"/>
        <v>0</v>
      </c>
      <c r="I28" s="13"/>
      <c r="J28" s="12">
        <f t="shared" si="1"/>
        <v>0</v>
      </c>
    </row>
    <row r="29" spans="1:10" ht="30.75" customHeight="1" x14ac:dyDescent="0.25">
      <c r="A29" s="8">
        <v>24</v>
      </c>
      <c r="B29" s="10" t="s">
        <v>36</v>
      </c>
      <c r="C29" s="10"/>
      <c r="D29" s="10"/>
      <c r="E29" s="8" t="s">
        <v>25</v>
      </c>
      <c r="F29" s="8">
        <v>3</v>
      </c>
      <c r="G29" s="11"/>
      <c r="H29" s="12">
        <f t="shared" si="0"/>
        <v>0</v>
      </c>
      <c r="I29" s="13"/>
      <c r="J29" s="12">
        <f t="shared" si="1"/>
        <v>0</v>
      </c>
    </row>
    <row r="30" spans="1:10" ht="22.5" customHeight="1" x14ac:dyDescent="0.25">
      <c r="A30" s="8">
        <v>25</v>
      </c>
      <c r="B30" s="10" t="s">
        <v>37</v>
      </c>
      <c r="C30" s="10"/>
      <c r="D30" s="10"/>
      <c r="E30" s="8" t="s">
        <v>12</v>
      </c>
      <c r="F30" s="8">
        <v>20</v>
      </c>
      <c r="G30" s="11"/>
      <c r="H30" s="12">
        <f t="shared" si="0"/>
        <v>0</v>
      </c>
      <c r="I30" s="13"/>
      <c r="J30" s="12">
        <f t="shared" si="1"/>
        <v>0</v>
      </c>
    </row>
    <row r="31" spans="1:10" ht="33" customHeight="1" x14ac:dyDescent="0.25">
      <c r="A31" s="8">
        <v>26</v>
      </c>
      <c r="B31" s="10" t="s">
        <v>38</v>
      </c>
      <c r="C31" s="10"/>
      <c r="D31" s="10"/>
      <c r="E31" s="8" t="s">
        <v>12</v>
      </c>
      <c r="F31" s="8">
        <v>400</v>
      </c>
      <c r="G31" s="11"/>
      <c r="H31" s="12">
        <f t="shared" si="0"/>
        <v>0</v>
      </c>
      <c r="I31" s="13"/>
      <c r="J31" s="12">
        <f t="shared" si="1"/>
        <v>0</v>
      </c>
    </row>
    <row r="32" spans="1:10" ht="30.75" customHeight="1" x14ac:dyDescent="0.25">
      <c r="A32" s="8">
        <v>27</v>
      </c>
      <c r="B32" s="10" t="s">
        <v>39</v>
      </c>
      <c r="C32" s="10"/>
      <c r="D32" s="10"/>
      <c r="E32" s="8" t="s">
        <v>40</v>
      </c>
      <c r="F32" s="8">
        <v>80</v>
      </c>
      <c r="G32" s="11"/>
      <c r="H32" s="12">
        <f t="shared" si="0"/>
        <v>0</v>
      </c>
      <c r="I32" s="13"/>
      <c r="J32" s="12">
        <f t="shared" si="1"/>
        <v>0</v>
      </c>
    </row>
    <row r="33" spans="1:10" ht="32.25" customHeight="1" x14ac:dyDescent="0.25">
      <c r="A33" s="8">
        <v>28</v>
      </c>
      <c r="B33" s="10" t="s">
        <v>41</v>
      </c>
      <c r="C33" s="10"/>
      <c r="D33" s="10"/>
      <c r="E33" s="8" t="s">
        <v>25</v>
      </c>
      <c r="F33" s="8">
        <v>450</v>
      </c>
      <c r="G33" s="11"/>
      <c r="H33" s="12">
        <f t="shared" si="0"/>
        <v>0</v>
      </c>
      <c r="I33" s="13"/>
      <c r="J33" s="12">
        <f t="shared" si="1"/>
        <v>0</v>
      </c>
    </row>
    <row r="34" spans="1:10" ht="32.25" customHeight="1" x14ac:dyDescent="0.25">
      <c r="A34" s="8">
        <v>29</v>
      </c>
      <c r="B34" s="10" t="s">
        <v>42</v>
      </c>
      <c r="C34" s="10"/>
      <c r="D34" s="10"/>
      <c r="E34" s="8" t="s">
        <v>25</v>
      </c>
      <c r="F34" s="8">
        <v>30</v>
      </c>
      <c r="G34" s="11"/>
      <c r="H34" s="12">
        <f t="shared" si="0"/>
        <v>0</v>
      </c>
      <c r="I34" s="13"/>
      <c r="J34" s="12">
        <f t="shared" si="1"/>
        <v>0</v>
      </c>
    </row>
    <row r="35" spans="1:10" ht="27" customHeight="1" x14ac:dyDescent="0.25">
      <c r="A35" s="8">
        <v>30</v>
      </c>
      <c r="B35" s="10" t="s">
        <v>43</v>
      </c>
      <c r="C35" s="10"/>
      <c r="D35" s="10"/>
      <c r="E35" s="8" t="s">
        <v>25</v>
      </c>
      <c r="F35" s="8">
        <v>150</v>
      </c>
      <c r="G35" s="11"/>
      <c r="H35" s="12">
        <f t="shared" si="0"/>
        <v>0</v>
      </c>
      <c r="I35" s="13"/>
      <c r="J35" s="12">
        <f t="shared" si="1"/>
        <v>0</v>
      </c>
    </row>
    <row r="36" spans="1:10" ht="29.25" customHeight="1" x14ac:dyDescent="0.25">
      <c r="A36" s="8">
        <v>31</v>
      </c>
      <c r="B36" s="10" t="s">
        <v>44</v>
      </c>
      <c r="C36" s="10"/>
      <c r="D36" s="10"/>
      <c r="E36" s="8" t="s">
        <v>25</v>
      </c>
      <c r="F36" s="8">
        <v>10</v>
      </c>
      <c r="G36" s="11"/>
      <c r="H36" s="12">
        <f t="shared" si="0"/>
        <v>0</v>
      </c>
      <c r="I36" s="13"/>
      <c r="J36" s="12">
        <f t="shared" si="1"/>
        <v>0</v>
      </c>
    </row>
    <row r="37" spans="1:10" ht="19.5" customHeight="1" x14ac:dyDescent="0.25">
      <c r="A37" s="8">
        <v>32</v>
      </c>
      <c r="B37" s="10" t="s">
        <v>45</v>
      </c>
      <c r="C37" s="10"/>
      <c r="D37" s="10"/>
      <c r="E37" s="8" t="s">
        <v>25</v>
      </c>
      <c r="F37" s="8">
        <v>5</v>
      </c>
      <c r="G37" s="11"/>
      <c r="H37" s="12">
        <f t="shared" si="0"/>
        <v>0</v>
      </c>
      <c r="I37" s="13"/>
      <c r="J37" s="12">
        <f t="shared" si="1"/>
        <v>0</v>
      </c>
    </row>
    <row r="38" spans="1:10" ht="18.75" customHeight="1" x14ac:dyDescent="0.25">
      <c r="A38" s="8">
        <v>33</v>
      </c>
      <c r="B38" s="10" t="s">
        <v>46</v>
      </c>
      <c r="C38" s="10"/>
      <c r="D38" s="10"/>
      <c r="E38" s="8" t="s">
        <v>12</v>
      </c>
      <c r="F38" s="8">
        <v>20</v>
      </c>
      <c r="G38" s="11"/>
      <c r="H38" s="12">
        <f t="shared" ref="H38:H69" si="2">F38*G38</f>
        <v>0</v>
      </c>
      <c r="I38" s="13"/>
      <c r="J38" s="12">
        <f t="shared" ref="J38:J69" si="3">H38+H38*I38</f>
        <v>0</v>
      </c>
    </row>
    <row r="39" spans="1:10" ht="19.5" customHeight="1" x14ac:dyDescent="0.25">
      <c r="A39" s="8">
        <v>34</v>
      </c>
      <c r="B39" s="10" t="s">
        <v>47</v>
      </c>
      <c r="C39" s="10"/>
      <c r="D39" s="10"/>
      <c r="E39" s="8" t="s">
        <v>12</v>
      </c>
      <c r="F39" s="8">
        <v>30</v>
      </c>
      <c r="G39" s="11"/>
      <c r="H39" s="12">
        <f t="shared" si="2"/>
        <v>0</v>
      </c>
      <c r="I39" s="13"/>
      <c r="J39" s="12">
        <f t="shared" si="3"/>
        <v>0</v>
      </c>
    </row>
    <row r="40" spans="1:10" ht="29.25" customHeight="1" x14ac:dyDescent="0.25">
      <c r="A40" s="8">
        <v>35</v>
      </c>
      <c r="B40" s="10" t="s">
        <v>48</v>
      </c>
      <c r="C40" s="10"/>
      <c r="D40" s="10"/>
      <c r="E40" s="8" t="s">
        <v>12</v>
      </c>
      <c r="F40" s="8">
        <v>300</v>
      </c>
      <c r="G40" s="14"/>
      <c r="H40" s="8">
        <f t="shared" si="2"/>
        <v>0</v>
      </c>
      <c r="I40" s="8"/>
      <c r="J40" s="8">
        <f t="shared" si="3"/>
        <v>0</v>
      </c>
    </row>
    <row r="41" spans="1:10" x14ac:dyDescent="0.25">
      <c r="A41" s="8">
        <v>36</v>
      </c>
      <c r="B41" s="10" t="s">
        <v>49</v>
      </c>
      <c r="C41" s="10"/>
      <c r="D41" s="10"/>
      <c r="E41" s="8" t="s">
        <v>12</v>
      </c>
      <c r="F41" s="8">
        <v>40</v>
      </c>
      <c r="G41" s="11"/>
      <c r="H41" s="12">
        <f t="shared" si="2"/>
        <v>0</v>
      </c>
      <c r="I41" s="13"/>
      <c r="J41" s="12">
        <f t="shared" si="3"/>
        <v>0</v>
      </c>
    </row>
    <row r="42" spans="1:10" ht="45.75" customHeight="1" x14ac:dyDescent="0.25">
      <c r="A42" s="8">
        <v>37</v>
      </c>
      <c r="B42" s="10" t="s">
        <v>50</v>
      </c>
      <c r="C42" s="10"/>
      <c r="D42" s="10"/>
      <c r="E42" s="8" t="s">
        <v>12</v>
      </c>
      <c r="F42" s="8">
        <v>100</v>
      </c>
      <c r="G42" s="11"/>
      <c r="H42" s="12">
        <f t="shared" si="2"/>
        <v>0</v>
      </c>
      <c r="I42" s="13"/>
      <c r="J42" s="12">
        <f t="shared" si="3"/>
        <v>0</v>
      </c>
    </row>
    <row r="43" spans="1:10" ht="32.25" customHeight="1" x14ac:dyDescent="0.25">
      <c r="A43" s="8">
        <v>38</v>
      </c>
      <c r="B43" s="10" t="s">
        <v>51</v>
      </c>
      <c r="C43" s="10"/>
      <c r="D43" s="10"/>
      <c r="E43" s="8" t="s">
        <v>40</v>
      </c>
      <c r="F43" s="8">
        <v>130</v>
      </c>
      <c r="G43" s="11"/>
      <c r="H43" s="12">
        <f t="shared" si="2"/>
        <v>0</v>
      </c>
      <c r="I43" s="13"/>
      <c r="J43" s="12">
        <f t="shared" si="3"/>
        <v>0</v>
      </c>
    </row>
    <row r="44" spans="1:10" x14ac:dyDescent="0.25">
      <c r="A44" s="8">
        <v>39</v>
      </c>
      <c r="B44" s="10" t="s">
        <v>52</v>
      </c>
      <c r="C44" s="10"/>
      <c r="D44" s="10"/>
      <c r="E44" s="8" t="s">
        <v>12</v>
      </c>
      <c r="F44" s="8">
        <v>90</v>
      </c>
      <c r="G44" s="11"/>
      <c r="H44" s="12">
        <f t="shared" si="2"/>
        <v>0</v>
      </c>
      <c r="I44" s="13"/>
      <c r="J44" s="12">
        <f t="shared" si="3"/>
        <v>0</v>
      </c>
    </row>
    <row r="45" spans="1:10" ht="45.75" customHeight="1" x14ac:dyDescent="0.25">
      <c r="A45" s="8">
        <v>40</v>
      </c>
      <c r="B45" s="10" t="s">
        <v>53</v>
      </c>
      <c r="C45" s="10"/>
      <c r="D45" s="10"/>
      <c r="E45" s="8" t="s">
        <v>25</v>
      </c>
      <c r="F45" s="8">
        <v>5</v>
      </c>
      <c r="G45" s="11"/>
      <c r="H45" s="12">
        <f t="shared" si="2"/>
        <v>0</v>
      </c>
      <c r="I45" s="13"/>
      <c r="J45" s="12">
        <f t="shared" si="3"/>
        <v>0</v>
      </c>
    </row>
    <row r="46" spans="1:10" ht="23.25" customHeight="1" x14ac:dyDescent="0.25">
      <c r="A46" s="8">
        <v>41</v>
      </c>
      <c r="B46" s="10" t="s">
        <v>54</v>
      </c>
      <c r="C46" s="10"/>
      <c r="D46" s="10"/>
      <c r="E46" s="8" t="s">
        <v>12</v>
      </c>
      <c r="F46" s="8">
        <v>30</v>
      </c>
      <c r="G46" s="11"/>
      <c r="H46" s="12">
        <f t="shared" si="2"/>
        <v>0</v>
      </c>
      <c r="I46" s="13"/>
      <c r="J46" s="12">
        <f t="shared" si="3"/>
        <v>0</v>
      </c>
    </row>
    <row r="47" spans="1:10" ht="17.25" customHeight="1" x14ac:dyDescent="0.25">
      <c r="A47" s="8">
        <v>42</v>
      </c>
      <c r="B47" s="10" t="s">
        <v>55</v>
      </c>
      <c r="C47" s="10"/>
      <c r="D47" s="10"/>
      <c r="E47" s="8" t="s">
        <v>12</v>
      </c>
      <c r="F47" s="8">
        <v>250</v>
      </c>
      <c r="G47" s="11"/>
      <c r="H47" s="12">
        <f t="shared" si="2"/>
        <v>0</v>
      </c>
      <c r="I47" s="13"/>
      <c r="J47" s="12">
        <f t="shared" si="3"/>
        <v>0</v>
      </c>
    </row>
    <row r="48" spans="1:10" ht="17.25" customHeight="1" x14ac:dyDescent="0.25">
      <c r="A48" s="8">
        <v>43</v>
      </c>
      <c r="B48" s="10" t="s">
        <v>56</v>
      </c>
      <c r="C48" s="10"/>
      <c r="D48" s="10"/>
      <c r="E48" s="8" t="s">
        <v>57</v>
      </c>
      <c r="F48" s="8">
        <v>40</v>
      </c>
      <c r="G48" s="11"/>
      <c r="H48" s="12">
        <f t="shared" si="2"/>
        <v>0</v>
      </c>
      <c r="I48" s="13"/>
      <c r="J48" s="12">
        <f t="shared" si="3"/>
        <v>0</v>
      </c>
    </row>
    <row r="49" spans="1:10" ht="24" customHeight="1" x14ac:dyDescent="0.25">
      <c r="A49" s="8">
        <v>44</v>
      </c>
      <c r="B49" s="10" t="s">
        <v>58</v>
      </c>
      <c r="C49" s="10"/>
      <c r="D49" s="10"/>
      <c r="E49" s="8" t="s">
        <v>59</v>
      </c>
      <c r="F49" s="8">
        <v>2</v>
      </c>
      <c r="G49" s="11"/>
      <c r="H49" s="12">
        <f t="shared" si="2"/>
        <v>0</v>
      </c>
      <c r="I49" s="13"/>
      <c r="J49" s="12">
        <f t="shared" si="3"/>
        <v>0</v>
      </c>
    </row>
    <row r="50" spans="1:10" x14ac:dyDescent="0.25">
      <c r="A50" s="8">
        <v>45</v>
      </c>
      <c r="B50" s="10" t="s">
        <v>60</v>
      </c>
      <c r="C50" s="10"/>
      <c r="D50" s="10"/>
      <c r="E50" s="8" t="s">
        <v>59</v>
      </c>
      <c r="F50" s="8">
        <v>2</v>
      </c>
      <c r="G50" s="11"/>
      <c r="H50" s="12">
        <f t="shared" si="2"/>
        <v>0</v>
      </c>
      <c r="I50" s="13"/>
      <c r="J50" s="12">
        <f t="shared" si="3"/>
        <v>0</v>
      </c>
    </row>
    <row r="51" spans="1:10" ht="45.75" customHeight="1" x14ac:dyDescent="0.25">
      <c r="A51" s="8">
        <v>46</v>
      </c>
      <c r="B51" s="10" t="s">
        <v>61</v>
      </c>
      <c r="C51" s="10"/>
      <c r="D51" s="10"/>
      <c r="E51" s="8" t="s">
        <v>25</v>
      </c>
      <c r="F51" s="8">
        <v>20</v>
      </c>
      <c r="G51" s="11"/>
      <c r="H51" s="12">
        <f t="shared" si="2"/>
        <v>0</v>
      </c>
      <c r="I51" s="13"/>
      <c r="J51" s="12">
        <f t="shared" si="3"/>
        <v>0</v>
      </c>
    </row>
    <row r="52" spans="1:10" x14ac:dyDescent="0.25">
      <c r="A52" s="8">
        <v>47</v>
      </c>
      <c r="B52" s="10" t="s">
        <v>62</v>
      </c>
      <c r="C52" s="10"/>
      <c r="D52" s="10"/>
      <c r="E52" s="8" t="s">
        <v>12</v>
      </c>
      <c r="F52" s="8">
        <v>10</v>
      </c>
      <c r="G52" s="11"/>
      <c r="H52" s="12">
        <f t="shared" si="2"/>
        <v>0</v>
      </c>
      <c r="I52" s="13"/>
      <c r="J52" s="12">
        <f t="shared" si="3"/>
        <v>0</v>
      </c>
    </row>
    <row r="53" spans="1:10" ht="45.75" customHeight="1" x14ac:dyDescent="0.25">
      <c r="A53" s="8">
        <v>48</v>
      </c>
      <c r="B53" s="10" t="s">
        <v>63</v>
      </c>
      <c r="C53" s="10"/>
      <c r="D53" s="10"/>
      <c r="E53" s="8" t="s">
        <v>12</v>
      </c>
      <c r="F53" s="8">
        <v>30</v>
      </c>
      <c r="G53" s="11"/>
      <c r="H53" s="12">
        <f t="shared" si="2"/>
        <v>0</v>
      </c>
      <c r="I53" s="13"/>
      <c r="J53" s="12">
        <f t="shared" si="3"/>
        <v>0</v>
      </c>
    </row>
    <row r="54" spans="1:10" x14ac:dyDescent="0.25">
      <c r="A54" s="8">
        <v>49</v>
      </c>
      <c r="B54" s="10" t="s">
        <v>64</v>
      </c>
      <c r="C54" s="10"/>
      <c r="D54" s="10"/>
      <c r="E54" s="8" t="s">
        <v>12</v>
      </c>
      <c r="F54" s="8">
        <v>50</v>
      </c>
      <c r="G54" s="11"/>
      <c r="H54" s="12">
        <f t="shared" si="2"/>
        <v>0</v>
      </c>
      <c r="I54" s="13"/>
      <c r="J54" s="12">
        <f t="shared" si="3"/>
        <v>0</v>
      </c>
    </row>
    <row r="55" spans="1:10" ht="30" customHeight="1" x14ac:dyDescent="0.25">
      <c r="A55" s="8">
        <v>50</v>
      </c>
      <c r="B55" s="10" t="s">
        <v>65</v>
      </c>
      <c r="C55" s="10"/>
      <c r="D55" s="10"/>
      <c r="E55" s="8" t="s">
        <v>25</v>
      </c>
      <c r="F55" s="8">
        <v>10</v>
      </c>
      <c r="G55" s="11"/>
      <c r="H55" s="12">
        <f t="shared" si="2"/>
        <v>0</v>
      </c>
      <c r="I55" s="13"/>
      <c r="J55" s="12">
        <f t="shared" si="3"/>
        <v>0</v>
      </c>
    </row>
    <row r="56" spans="1:10" ht="30" customHeight="1" x14ac:dyDescent="0.25">
      <c r="A56" s="8">
        <v>51</v>
      </c>
      <c r="B56" s="10" t="s">
        <v>66</v>
      </c>
      <c r="C56" s="10"/>
      <c r="D56" s="10"/>
      <c r="E56" s="8" t="s">
        <v>12</v>
      </c>
      <c r="F56" s="8">
        <v>200</v>
      </c>
      <c r="G56" s="11"/>
      <c r="H56" s="12">
        <f t="shared" si="2"/>
        <v>0</v>
      </c>
      <c r="I56" s="13"/>
      <c r="J56" s="12">
        <f t="shared" si="3"/>
        <v>0</v>
      </c>
    </row>
    <row r="57" spans="1:10" ht="29.25" customHeight="1" x14ac:dyDescent="0.25">
      <c r="A57" s="8">
        <v>52</v>
      </c>
      <c r="B57" s="10" t="s">
        <v>67</v>
      </c>
      <c r="C57" s="10"/>
      <c r="D57" s="10"/>
      <c r="E57" s="8" t="s">
        <v>12</v>
      </c>
      <c r="F57" s="8">
        <v>1000</v>
      </c>
      <c r="G57" s="11"/>
      <c r="H57" s="12">
        <f t="shared" si="2"/>
        <v>0</v>
      </c>
      <c r="I57" s="13"/>
      <c r="J57" s="12">
        <f t="shared" si="3"/>
        <v>0</v>
      </c>
    </row>
    <row r="58" spans="1:10" ht="30.75" customHeight="1" x14ac:dyDescent="0.25">
      <c r="A58" s="8">
        <v>53</v>
      </c>
      <c r="B58" s="10" t="s">
        <v>68</v>
      </c>
      <c r="C58" s="10"/>
      <c r="D58" s="10"/>
      <c r="E58" s="8" t="s">
        <v>12</v>
      </c>
      <c r="F58" s="8">
        <v>30</v>
      </c>
      <c r="G58" s="11"/>
      <c r="H58" s="12">
        <f t="shared" si="2"/>
        <v>0</v>
      </c>
      <c r="I58" s="13"/>
      <c r="J58" s="12">
        <f t="shared" si="3"/>
        <v>0</v>
      </c>
    </row>
    <row r="59" spans="1:10" ht="33" customHeight="1" x14ac:dyDescent="0.25">
      <c r="A59" s="8">
        <v>54</v>
      </c>
      <c r="B59" s="10" t="s">
        <v>69</v>
      </c>
      <c r="C59" s="10"/>
      <c r="D59" s="10"/>
      <c r="E59" s="8" t="s">
        <v>12</v>
      </c>
      <c r="F59" s="8">
        <v>1200</v>
      </c>
      <c r="G59" s="11"/>
      <c r="H59" s="12">
        <f t="shared" si="2"/>
        <v>0</v>
      </c>
      <c r="I59" s="13"/>
      <c r="J59" s="12">
        <f t="shared" si="3"/>
        <v>0</v>
      </c>
    </row>
    <row r="60" spans="1:10" ht="29.25" customHeight="1" x14ac:dyDescent="0.25">
      <c r="A60" s="8">
        <v>55</v>
      </c>
      <c r="B60" s="10" t="s">
        <v>70</v>
      </c>
      <c r="C60" s="10"/>
      <c r="D60" s="10"/>
      <c r="E60" s="8" t="s">
        <v>12</v>
      </c>
      <c r="F60" s="8">
        <v>3</v>
      </c>
      <c r="G60" s="11"/>
      <c r="H60" s="12">
        <f t="shared" si="2"/>
        <v>0</v>
      </c>
      <c r="I60" s="13"/>
      <c r="J60" s="12">
        <f t="shared" si="3"/>
        <v>0</v>
      </c>
    </row>
    <row r="61" spans="1:10" ht="31.5" customHeight="1" x14ac:dyDescent="0.25">
      <c r="A61" s="8">
        <v>56</v>
      </c>
      <c r="B61" s="10" t="s">
        <v>71</v>
      </c>
      <c r="C61" s="10"/>
      <c r="D61" s="10"/>
      <c r="E61" s="8" t="s">
        <v>25</v>
      </c>
      <c r="F61" s="8">
        <v>300</v>
      </c>
      <c r="G61" s="11"/>
      <c r="H61" s="12">
        <f t="shared" si="2"/>
        <v>0</v>
      </c>
      <c r="I61" s="13"/>
      <c r="J61" s="12">
        <f t="shared" si="3"/>
        <v>0</v>
      </c>
    </row>
    <row r="62" spans="1:10" ht="29.25" customHeight="1" x14ac:dyDescent="0.25">
      <c r="A62" s="8">
        <v>57</v>
      </c>
      <c r="B62" s="10" t="s">
        <v>72</v>
      </c>
      <c r="C62" s="10"/>
      <c r="D62" s="10"/>
      <c r="E62" s="8" t="s">
        <v>25</v>
      </c>
      <c r="F62" s="8">
        <v>700</v>
      </c>
      <c r="G62" s="11"/>
      <c r="H62" s="12">
        <f t="shared" si="2"/>
        <v>0</v>
      </c>
      <c r="I62" s="13"/>
      <c r="J62" s="12">
        <f t="shared" si="3"/>
        <v>0</v>
      </c>
    </row>
    <row r="63" spans="1:10" ht="42.75" customHeight="1" x14ac:dyDescent="0.25">
      <c r="A63" s="8">
        <v>58</v>
      </c>
      <c r="B63" s="10" t="s">
        <v>73</v>
      </c>
      <c r="C63" s="10"/>
      <c r="D63" s="10"/>
      <c r="E63" s="8" t="s">
        <v>12</v>
      </c>
      <c r="F63" s="8">
        <v>100</v>
      </c>
      <c r="G63" s="11"/>
      <c r="H63" s="12">
        <f t="shared" si="2"/>
        <v>0</v>
      </c>
      <c r="I63" s="13"/>
      <c r="J63" s="12">
        <f t="shared" si="3"/>
        <v>0</v>
      </c>
    </row>
    <row r="64" spans="1:10" ht="28.5" customHeight="1" x14ac:dyDescent="0.25">
      <c r="A64" s="8">
        <v>59</v>
      </c>
      <c r="B64" s="10" t="s">
        <v>74</v>
      </c>
      <c r="C64" s="10"/>
      <c r="D64" s="10"/>
      <c r="E64" s="8" t="s">
        <v>12</v>
      </c>
      <c r="F64" s="8">
        <v>300</v>
      </c>
      <c r="G64" s="11"/>
      <c r="H64" s="12">
        <f t="shared" si="2"/>
        <v>0</v>
      </c>
      <c r="I64" s="13"/>
      <c r="J64" s="12">
        <f t="shared" si="3"/>
        <v>0</v>
      </c>
    </row>
    <row r="65" spans="1:10" ht="29.25" customHeight="1" x14ac:dyDescent="0.25">
      <c r="A65" s="8">
        <v>60</v>
      </c>
      <c r="B65" s="19" t="s">
        <v>102</v>
      </c>
      <c r="C65" s="10"/>
      <c r="D65" s="10"/>
      <c r="E65" s="8" t="s">
        <v>12</v>
      </c>
      <c r="F65" s="8">
        <v>30</v>
      </c>
      <c r="G65" s="11"/>
      <c r="H65" s="12">
        <f t="shared" si="2"/>
        <v>0</v>
      </c>
      <c r="I65" s="13"/>
      <c r="J65" s="12">
        <f t="shared" si="3"/>
        <v>0</v>
      </c>
    </row>
    <row r="66" spans="1:10" ht="30" customHeight="1" x14ac:dyDescent="0.25">
      <c r="A66" s="8">
        <v>61</v>
      </c>
      <c r="B66" s="10" t="s">
        <v>75</v>
      </c>
      <c r="C66" s="10"/>
      <c r="D66" s="10"/>
      <c r="E66" s="8" t="s">
        <v>57</v>
      </c>
      <c r="F66" s="8">
        <v>30</v>
      </c>
      <c r="G66" s="11"/>
      <c r="H66" s="12">
        <f t="shared" si="2"/>
        <v>0</v>
      </c>
      <c r="I66" s="13"/>
      <c r="J66" s="12">
        <f t="shared" si="3"/>
        <v>0</v>
      </c>
    </row>
    <row r="67" spans="1:10" x14ac:dyDescent="0.25">
      <c r="A67" s="8">
        <v>62</v>
      </c>
      <c r="B67" s="10" t="s">
        <v>76</v>
      </c>
      <c r="C67" s="10"/>
      <c r="D67" s="10"/>
      <c r="E67" s="8" t="s">
        <v>12</v>
      </c>
      <c r="F67" s="8">
        <v>20</v>
      </c>
      <c r="G67" s="11"/>
      <c r="H67" s="12">
        <f t="shared" si="2"/>
        <v>0</v>
      </c>
      <c r="I67" s="13"/>
      <c r="J67" s="12">
        <f t="shared" si="3"/>
        <v>0</v>
      </c>
    </row>
    <row r="68" spans="1:10" ht="29.25" customHeight="1" x14ac:dyDescent="0.25">
      <c r="A68" s="8">
        <v>63</v>
      </c>
      <c r="B68" s="10" t="s">
        <v>77</v>
      </c>
      <c r="C68" s="10"/>
      <c r="D68" s="10"/>
      <c r="E68" s="8" t="s">
        <v>12</v>
      </c>
      <c r="F68" s="8">
        <v>4000</v>
      </c>
      <c r="G68" s="11"/>
      <c r="H68" s="12">
        <f t="shared" si="2"/>
        <v>0</v>
      </c>
      <c r="I68" s="13"/>
      <c r="J68" s="12">
        <f t="shared" si="3"/>
        <v>0</v>
      </c>
    </row>
    <row r="69" spans="1:10" ht="30.75" customHeight="1" x14ac:dyDescent="0.25">
      <c r="A69" s="8">
        <v>64</v>
      </c>
      <c r="B69" s="10" t="s">
        <v>78</v>
      </c>
      <c r="C69" s="10"/>
      <c r="D69" s="10"/>
      <c r="E69" s="8" t="s">
        <v>12</v>
      </c>
      <c r="F69" s="8">
        <v>350</v>
      </c>
      <c r="G69" s="11"/>
      <c r="H69" s="12">
        <f t="shared" si="2"/>
        <v>0</v>
      </c>
      <c r="I69" s="13"/>
      <c r="J69" s="12">
        <f t="shared" si="3"/>
        <v>0</v>
      </c>
    </row>
    <row r="70" spans="1:10" ht="70.5" customHeight="1" x14ac:dyDescent="0.25">
      <c r="A70" s="8">
        <v>65</v>
      </c>
      <c r="B70" s="10" t="s">
        <v>79</v>
      </c>
      <c r="C70" s="10"/>
      <c r="D70" s="10"/>
      <c r="E70" s="8" t="s">
        <v>12</v>
      </c>
      <c r="F70" s="8">
        <v>300</v>
      </c>
      <c r="G70" s="11"/>
      <c r="H70" s="12">
        <f t="shared" ref="H70:H89" si="4">F70*G70</f>
        <v>0</v>
      </c>
      <c r="I70" s="13"/>
      <c r="J70" s="12">
        <f t="shared" ref="J70:J89" si="5">H70+H70*I70</f>
        <v>0</v>
      </c>
    </row>
    <row r="71" spans="1:10" ht="42" customHeight="1" x14ac:dyDescent="0.25">
      <c r="A71" s="8">
        <v>66</v>
      </c>
      <c r="B71" s="10" t="s">
        <v>80</v>
      </c>
      <c r="C71" s="10"/>
      <c r="D71" s="10"/>
      <c r="E71" s="8" t="s">
        <v>12</v>
      </c>
      <c r="F71" s="8">
        <v>10</v>
      </c>
      <c r="G71" s="11"/>
      <c r="H71" s="12">
        <f t="shared" si="4"/>
        <v>0</v>
      </c>
      <c r="I71" s="13"/>
      <c r="J71" s="12">
        <f t="shared" si="5"/>
        <v>0</v>
      </c>
    </row>
    <row r="72" spans="1:10" ht="20.25" customHeight="1" x14ac:dyDescent="0.25">
      <c r="A72" s="8">
        <v>67</v>
      </c>
      <c r="B72" s="10" t="s">
        <v>81</v>
      </c>
      <c r="C72" s="10"/>
      <c r="D72" s="10"/>
      <c r="E72" s="8" t="s">
        <v>12</v>
      </c>
      <c r="F72" s="8">
        <v>20</v>
      </c>
      <c r="G72" s="11"/>
      <c r="H72" s="12">
        <f t="shared" si="4"/>
        <v>0</v>
      </c>
      <c r="I72" s="13"/>
      <c r="J72" s="12">
        <f t="shared" si="5"/>
        <v>0</v>
      </c>
    </row>
    <row r="73" spans="1:10" ht="42.75" customHeight="1" x14ac:dyDescent="0.25">
      <c r="A73" s="8">
        <v>68</v>
      </c>
      <c r="B73" s="10" t="s">
        <v>82</v>
      </c>
      <c r="C73" s="10"/>
      <c r="D73" s="10"/>
      <c r="E73" s="8" t="s">
        <v>12</v>
      </c>
      <c r="F73" s="8">
        <v>10</v>
      </c>
      <c r="G73" s="11"/>
      <c r="H73" s="12">
        <f t="shared" si="4"/>
        <v>0</v>
      </c>
      <c r="I73" s="13"/>
      <c r="J73" s="12">
        <f t="shared" si="5"/>
        <v>0</v>
      </c>
    </row>
    <row r="74" spans="1:10" ht="29.25" customHeight="1" x14ac:dyDescent="0.25">
      <c r="A74" s="8">
        <v>69</v>
      </c>
      <c r="B74" s="10" t="s">
        <v>83</v>
      </c>
      <c r="C74" s="10"/>
      <c r="D74" s="10"/>
      <c r="E74" s="8" t="s">
        <v>12</v>
      </c>
      <c r="F74" s="8">
        <v>60</v>
      </c>
      <c r="G74" s="11"/>
      <c r="H74" s="12">
        <f t="shared" si="4"/>
        <v>0</v>
      </c>
      <c r="I74" s="13"/>
      <c r="J74" s="12">
        <f t="shared" si="5"/>
        <v>0</v>
      </c>
    </row>
    <row r="75" spans="1:10" ht="20.25" customHeight="1" x14ac:dyDescent="0.25">
      <c r="A75" s="8">
        <v>70</v>
      </c>
      <c r="B75" s="10" t="s">
        <v>84</v>
      </c>
      <c r="C75" s="10"/>
      <c r="D75" s="10"/>
      <c r="E75" s="8" t="s">
        <v>12</v>
      </c>
      <c r="F75" s="8">
        <v>40</v>
      </c>
      <c r="G75" s="11"/>
      <c r="H75" s="12">
        <f t="shared" si="4"/>
        <v>0</v>
      </c>
      <c r="I75" s="13"/>
      <c r="J75" s="12">
        <f t="shared" si="5"/>
        <v>0</v>
      </c>
    </row>
    <row r="76" spans="1:10" ht="33.75" customHeight="1" x14ac:dyDescent="0.25">
      <c r="A76" s="8">
        <v>71</v>
      </c>
      <c r="B76" s="10" t="s">
        <v>85</v>
      </c>
      <c r="C76" s="10"/>
      <c r="D76" s="10"/>
      <c r="E76" s="8" t="s">
        <v>25</v>
      </c>
      <c r="F76" s="8">
        <v>1500</v>
      </c>
      <c r="G76" s="11"/>
      <c r="H76" s="12">
        <f t="shared" si="4"/>
        <v>0</v>
      </c>
      <c r="I76" s="13"/>
      <c r="J76" s="12">
        <f t="shared" si="5"/>
        <v>0</v>
      </c>
    </row>
    <row r="77" spans="1:10" ht="21.75" customHeight="1" x14ac:dyDescent="0.25">
      <c r="A77" s="8">
        <v>72</v>
      </c>
      <c r="B77" s="19" t="s">
        <v>105</v>
      </c>
      <c r="C77" s="10"/>
      <c r="D77" s="10"/>
      <c r="E77" s="8" t="s">
        <v>12</v>
      </c>
      <c r="F77" s="8">
        <v>20</v>
      </c>
      <c r="G77" s="11"/>
      <c r="H77" s="12">
        <f t="shared" si="4"/>
        <v>0</v>
      </c>
      <c r="I77" s="13"/>
      <c r="J77" s="12">
        <f t="shared" si="5"/>
        <v>0</v>
      </c>
    </row>
    <row r="78" spans="1:10" ht="30" customHeight="1" x14ac:dyDescent="0.25">
      <c r="A78" s="8">
        <v>73</v>
      </c>
      <c r="B78" s="10" t="s">
        <v>99</v>
      </c>
      <c r="C78" s="10"/>
      <c r="D78" s="10"/>
      <c r="E78" s="8" t="s">
        <v>12</v>
      </c>
      <c r="F78" s="8">
        <v>100</v>
      </c>
      <c r="G78" s="11"/>
      <c r="H78" s="12">
        <f t="shared" si="4"/>
        <v>0</v>
      </c>
      <c r="I78" s="13"/>
      <c r="J78" s="12">
        <f t="shared" si="5"/>
        <v>0</v>
      </c>
    </row>
    <row r="79" spans="1:10" ht="33.75" customHeight="1" x14ac:dyDescent="0.25">
      <c r="A79" s="8">
        <v>74</v>
      </c>
      <c r="B79" s="10" t="s">
        <v>86</v>
      </c>
      <c r="C79" s="10"/>
      <c r="D79" s="10"/>
      <c r="E79" s="8" t="s">
        <v>25</v>
      </c>
      <c r="F79" s="8">
        <v>30</v>
      </c>
      <c r="G79" s="11"/>
      <c r="H79" s="12">
        <f t="shared" si="4"/>
        <v>0</v>
      </c>
      <c r="I79" s="13"/>
      <c r="J79" s="12">
        <f t="shared" si="5"/>
        <v>0</v>
      </c>
    </row>
    <row r="80" spans="1:10" ht="31.5" customHeight="1" x14ac:dyDescent="0.25">
      <c r="A80" s="8">
        <v>75</v>
      </c>
      <c r="B80" s="10" t="s">
        <v>87</v>
      </c>
      <c r="C80" s="10"/>
      <c r="D80" s="10"/>
      <c r="E80" s="8" t="s">
        <v>25</v>
      </c>
      <c r="F80" s="8">
        <v>20</v>
      </c>
      <c r="G80" s="11"/>
      <c r="H80" s="12">
        <f t="shared" si="4"/>
        <v>0</v>
      </c>
      <c r="I80" s="13"/>
      <c r="J80" s="12">
        <f t="shared" si="5"/>
        <v>0</v>
      </c>
    </row>
    <row r="81" spans="1:10" ht="30" customHeight="1" x14ac:dyDescent="0.25">
      <c r="A81" s="8">
        <v>76</v>
      </c>
      <c r="B81" s="10" t="s">
        <v>88</v>
      </c>
      <c r="C81" s="10"/>
      <c r="D81" s="10"/>
      <c r="E81" s="8" t="s">
        <v>12</v>
      </c>
      <c r="F81" s="8">
        <v>250</v>
      </c>
      <c r="G81" s="11"/>
      <c r="H81" s="12">
        <f t="shared" si="4"/>
        <v>0</v>
      </c>
      <c r="I81" s="13"/>
      <c r="J81" s="12">
        <f t="shared" si="5"/>
        <v>0</v>
      </c>
    </row>
    <row r="82" spans="1:10" ht="32.25" customHeight="1" x14ac:dyDescent="0.25">
      <c r="A82" s="8">
        <v>77</v>
      </c>
      <c r="B82" s="10" t="s">
        <v>89</v>
      </c>
      <c r="C82" s="10"/>
      <c r="D82" s="10"/>
      <c r="E82" s="8" t="s">
        <v>12</v>
      </c>
      <c r="F82" s="8">
        <v>60</v>
      </c>
      <c r="G82" s="11"/>
      <c r="H82" s="12">
        <f t="shared" si="4"/>
        <v>0</v>
      </c>
      <c r="I82" s="13"/>
      <c r="J82" s="12">
        <f t="shared" si="5"/>
        <v>0</v>
      </c>
    </row>
    <row r="83" spans="1:10" ht="19.5" customHeight="1" x14ac:dyDescent="0.25">
      <c r="A83" s="8">
        <v>78</v>
      </c>
      <c r="B83" s="10" t="s">
        <v>90</v>
      </c>
      <c r="C83" s="10"/>
      <c r="D83" s="10"/>
      <c r="E83" s="8" t="s">
        <v>12</v>
      </c>
      <c r="F83" s="8">
        <v>10</v>
      </c>
      <c r="G83" s="11"/>
      <c r="H83" s="12">
        <f t="shared" si="4"/>
        <v>0</v>
      </c>
      <c r="I83" s="13"/>
      <c r="J83" s="12">
        <f t="shared" si="5"/>
        <v>0</v>
      </c>
    </row>
    <row r="84" spans="1:10" ht="18.75" customHeight="1" x14ac:dyDescent="0.25">
      <c r="A84" s="8">
        <v>79</v>
      </c>
      <c r="B84" s="10" t="s">
        <v>91</v>
      </c>
      <c r="C84" s="10"/>
      <c r="D84" s="10"/>
      <c r="E84" s="8" t="s">
        <v>12</v>
      </c>
      <c r="F84" s="8">
        <v>40</v>
      </c>
      <c r="G84" s="11"/>
      <c r="H84" s="12">
        <f t="shared" si="4"/>
        <v>0</v>
      </c>
      <c r="I84" s="13"/>
      <c r="J84" s="12">
        <f t="shared" si="5"/>
        <v>0</v>
      </c>
    </row>
    <row r="85" spans="1:10" ht="18.75" customHeight="1" x14ac:dyDescent="0.25">
      <c r="A85" s="8">
        <v>80</v>
      </c>
      <c r="B85" s="10" t="s">
        <v>92</v>
      </c>
      <c r="C85" s="10"/>
      <c r="D85" s="10"/>
      <c r="E85" s="8" t="s">
        <v>12</v>
      </c>
      <c r="F85" s="8">
        <v>60</v>
      </c>
      <c r="G85" s="11"/>
      <c r="H85" s="12">
        <f t="shared" si="4"/>
        <v>0</v>
      </c>
      <c r="I85" s="13"/>
      <c r="J85" s="12">
        <f t="shared" si="5"/>
        <v>0</v>
      </c>
    </row>
    <row r="86" spans="1:10" ht="31.5" customHeight="1" x14ac:dyDescent="0.25">
      <c r="A86" s="8">
        <v>81</v>
      </c>
      <c r="B86" s="10" t="s">
        <v>93</v>
      </c>
      <c r="C86" s="10"/>
      <c r="D86" s="10"/>
      <c r="E86" s="8" t="s">
        <v>12</v>
      </c>
      <c r="F86" s="8">
        <v>100</v>
      </c>
      <c r="G86" s="11"/>
      <c r="H86" s="12">
        <f t="shared" si="4"/>
        <v>0</v>
      </c>
      <c r="I86" s="13"/>
      <c r="J86" s="12">
        <f t="shared" si="5"/>
        <v>0</v>
      </c>
    </row>
    <row r="87" spans="1:10" x14ac:dyDescent="0.25">
      <c r="A87" s="8">
        <v>82</v>
      </c>
      <c r="B87" s="10" t="s">
        <v>94</v>
      </c>
      <c r="C87" s="10"/>
      <c r="D87" s="10"/>
      <c r="E87" s="8" t="s">
        <v>25</v>
      </c>
      <c r="F87" s="8">
        <v>10</v>
      </c>
      <c r="G87" s="11"/>
      <c r="H87" s="12">
        <f t="shared" si="4"/>
        <v>0</v>
      </c>
      <c r="I87" s="13"/>
      <c r="J87" s="12">
        <f t="shared" si="5"/>
        <v>0</v>
      </c>
    </row>
    <row r="88" spans="1:10" x14ac:dyDescent="0.25">
      <c r="A88" s="8">
        <v>83</v>
      </c>
      <c r="B88" s="10" t="s">
        <v>95</v>
      </c>
      <c r="C88" s="10"/>
      <c r="D88" s="10"/>
      <c r="E88" s="8" t="s">
        <v>25</v>
      </c>
      <c r="F88" s="8">
        <v>800</v>
      </c>
      <c r="G88" s="11"/>
      <c r="H88" s="12">
        <f t="shared" si="4"/>
        <v>0</v>
      </c>
      <c r="I88" s="13"/>
      <c r="J88" s="12">
        <f t="shared" si="5"/>
        <v>0</v>
      </c>
    </row>
    <row r="89" spans="1:10" ht="42.75" customHeight="1" x14ac:dyDescent="0.25">
      <c r="A89" s="8">
        <v>84</v>
      </c>
      <c r="B89" s="10" t="s">
        <v>96</v>
      </c>
      <c r="C89" s="10"/>
      <c r="D89" s="10"/>
      <c r="E89" s="8" t="s">
        <v>57</v>
      </c>
      <c r="F89" s="8">
        <v>200</v>
      </c>
      <c r="G89" s="11"/>
      <c r="H89" s="12">
        <f t="shared" si="4"/>
        <v>0</v>
      </c>
      <c r="I89" s="13"/>
      <c r="J89" s="12">
        <f t="shared" si="5"/>
        <v>0</v>
      </c>
    </row>
    <row r="90" spans="1:10" x14ac:dyDescent="0.25">
      <c r="A90" s="22" t="s">
        <v>97</v>
      </c>
      <c r="B90" s="23"/>
      <c r="C90" s="23"/>
      <c r="D90" s="23"/>
      <c r="E90" s="23"/>
      <c r="F90" s="23"/>
      <c r="G90" s="24"/>
      <c r="H90" s="12">
        <f>SUM(H6:H89)</f>
        <v>0</v>
      </c>
      <c r="I90" s="15"/>
      <c r="J90" s="16">
        <f>SUM(J6:J89)</f>
        <v>0</v>
      </c>
    </row>
    <row r="91" spans="1:10" x14ac:dyDescent="0.25">
      <c r="A91" s="1"/>
      <c r="B91" s="17"/>
      <c r="C91" s="2"/>
      <c r="D91" s="2"/>
      <c r="E91" s="1"/>
      <c r="F91" s="1"/>
      <c r="G91" s="2"/>
      <c r="H91" s="2"/>
      <c r="I91" s="2"/>
      <c r="J91" s="2"/>
    </row>
    <row r="92" spans="1:10" ht="105.75" customHeight="1" x14ac:dyDescent="0.25">
      <c r="A92" s="1"/>
      <c r="B92" s="21" t="s">
        <v>98</v>
      </c>
      <c r="C92" s="21"/>
      <c r="D92" s="18"/>
      <c r="E92" s="1"/>
      <c r="F92" s="1"/>
      <c r="G92" s="2"/>
      <c r="H92" s="2"/>
      <c r="I92" s="2"/>
      <c r="J92" s="2"/>
    </row>
  </sheetData>
  <mergeCells count="4">
    <mergeCell ref="A2:J3"/>
    <mergeCell ref="A4:J4"/>
    <mergeCell ref="B92:C92"/>
    <mergeCell ref="A90:G90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Fijałkowska Anna</dc:creator>
  <cp:lastModifiedBy>Fijałkowska Anna</cp:lastModifiedBy>
  <cp:lastPrinted>2023-06-26T09:32:45Z</cp:lastPrinted>
  <dcterms:created xsi:type="dcterms:W3CDTF">2023-06-19T14:36:40Z</dcterms:created>
  <dcterms:modified xsi:type="dcterms:W3CDTF">2023-06-30T10:57:02Z</dcterms:modified>
</cp:coreProperties>
</file>