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ipinski\Desktop\ZP 3-ZG-24 Gazy medyczne i techn\www\"/>
    </mc:Choice>
  </mc:AlternateContent>
  <xr:revisionPtr revIDLastSave="0" documentId="13_ncr:1_{CB47764F-7395-47D5-BE73-0BB0956326D2}" xr6:coauthVersionLast="47" xr6:coauthVersionMax="47" xr10:uidLastSave="{00000000-0000-0000-0000-000000000000}"/>
  <bookViews>
    <workbookView xWindow="-120" yWindow="-120" windowWidth="20730" windowHeight="11160" xr2:uid="{ED03992B-3B5F-46E4-9B18-1DCA99DEFF9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5" i="1" l="1"/>
  <c r="J84" i="1"/>
  <c r="J79" i="1"/>
  <c r="J78" i="1"/>
  <c r="J73" i="1"/>
  <c r="J72" i="1"/>
  <c r="J71" i="1"/>
  <c r="J70" i="1"/>
  <c r="J69" i="1"/>
  <c r="J64" i="1"/>
  <c r="J63" i="1"/>
  <c r="J62" i="1"/>
  <c r="J61" i="1"/>
  <c r="J60" i="1"/>
  <c r="J59" i="1"/>
  <c r="J54" i="1"/>
  <c r="J53" i="1"/>
  <c r="J52" i="1"/>
  <c r="J51" i="1"/>
  <c r="J50" i="1"/>
  <c r="J49" i="1"/>
  <c r="J48" i="1"/>
  <c r="J47" i="1"/>
  <c r="J46" i="1"/>
  <c r="J45" i="1"/>
  <c r="J30" i="1"/>
  <c r="J29" i="1"/>
  <c r="J28" i="1"/>
  <c r="J27" i="1"/>
  <c r="J26" i="1"/>
  <c r="J21" i="1"/>
  <c r="J20" i="1"/>
  <c r="J15" i="1"/>
  <c r="J14" i="1"/>
  <c r="J9" i="1"/>
  <c r="J8" i="1"/>
  <c r="J7" i="1"/>
  <c r="J6" i="1"/>
</calcChain>
</file>

<file path=xl/sharedStrings.xml><?xml version="1.0" encoding="utf-8"?>
<sst xmlns="http://schemas.openxmlformats.org/spreadsheetml/2006/main" count="184" uniqueCount="68">
  <si>
    <t>Asortyment</t>
  </si>
  <si>
    <t>Jednostka miary</t>
  </si>
  <si>
    <t>Zgierz</t>
  </si>
  <si>
    <t>Biegański</t>
  </si>
  <si>
    <t>Bełchatów</t>
  </si>
  <si>
    <t>Skierniewice</t>
  </si>
  <si>
    <t>Piotrków</t>
  </si>
  <si>
    <t>Sieradz</t>
  </si>
  <si>
    <t>Pakiet nr 1 - tlen medyczny ciekły</t>
  </si>
  <si>
    <t>tlen medyczny ciekły</t>
  </si>
  <si>
    <t>kg</t>
  </si>
  <si>
    <t>dzierżawa zbiornika ok. 11 000 kg, każdy ze stacją redukcji tlenu</t>
  </si>
  <si>
    <t>1 szt na 1 miesiąc</t>
  </si>
  <si>
    <t>dzierżawa zbiornika ok.. 21 000 kg</t>
  </si>
  <si>
    <t>dzierżawa zbiornika ok. 25 000 kg</t>
  </si>
  <si>
    <t>Pakiet nr 2 - tlen medyczny ciekły</t>
  </si>
  <si>
    <t xml:space="preserve">dzierżawa zbiornika ok. 11 000 kg i stacji redukcji tlenu
</t>
  </si>
  <si>
    <t>Pakiet nr 3 - tlen medyczny ciekły</t>
  </si>
  <si>
    <t>dzierżawa zbiornika 6100-6500 litrów, parownica o wydajności 300kg na dobę</t>
  </si>
  <si>
    <t>2 szt. na miesiąc</t>
  </si>
  <si>
    <t>Pakiet nr 4 - tlen medyczny w butlach</t>
  </si>
  <si>
    <t>tlen medyczny sprężony w butlach 2 l (0,43 m3) z zintegrowanym zaworem (aluminiowe)</t>
  </si>
  <si>
    <t>szt</t>
  </si>
  <si>
    <t>tlen medyczny sprężony w butlach 2 l (0,3 m3)</t>
  </si>
  <si>
    <t>tlen medyczny sprężony w butlach 5 l (0,8 m3)</t>
  </si>
  <si>
    <t>tlen medyczny sprężony w butlach 10 l (1,6 m3)</t>
  </si>
  <si>
    <t>tlen medyczny sprężony w butlach 40 l (6,4 m3)</t>
  </si>
  <si>
    <t>Pakiet nr 5 - tlen medyczny w butlach</t>
  </si>
  <si>
    <r>
      <t xml:space="preserve">tlen medyczny sprężony w butlach 40 l (6,4 m3). </t>
    </r>
    <r>
      <rPr>
        <b/>
        <sz val="9"/>
        <rFont val="Arial"/>
        <family val="2"/>
        <charset val="238"/>
      </rPr>
      <t>Butle własne Zamawiającego - Szpitala w Sieradzu napełniane 2-3 razy w roku.</t>
    </r>
  </si>
  <si>
    <t>Pakiet nr 6 -  tlen medyczny w butlach 8l</t>
  </si>
  <si>
    <r>
      <rPr>
        <sz val="9"/>
        <rFont val="Arial"/>
        <family val="2"/>
        <charset val="238"/>
      </rPr>
      <t>tlen medyczny sprężony w</t>
    </r>
    <r>
      <rPr>
        <u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butlach aluminiowych ze zintegrowanym zaworem 8 l (1,72m3) </t>
    </r>
  </si>
  <si>
    <t>Pakiet nr 7 - gazy różne w butlach</t>
  </si>
  <si>
    <t>dwutlenek węgla medyczny do krioterapii 7,5 kg</t>
  </si>
  <si>
    <t xml:space="preserve">dwutlenek węgla medyczny do laparoskopii 37,5 kg </t>
  </si>
  <si>
    <t>szt.</t>
  </si>
  <si>
    <t>dwutlenek węgla medyczny do laparoskopii 7,5 kg</t>
  </si>
  <si>
    <t>sprężone powietrze techniczne w butlach 6m3</t>
  </si>
  <si>
    <t>podtlenek azotu w butlach 7 kg</t>
  </si>
  <si>
    <t>sprężone powietrze  w butlach 5 l</t>
  </si>
  <si>
    <t>sprężone powietrze techniczne w butlach 10 l (1,5 - 2,0 m3)</t>
  </si>
  <si>
    <t>podtlenek azotu w butlach 28 kg</t>
  </si>
  <si>
    <t>Powietrze syntetyczne butle 50 l               dostawa w razie  potrzeby.</t>
  </si>
  <si>
    <t xml:space="preserve">OXIN = Powietrze sprężone  MEDYCZNE 5L </t>
  </si>
  <si>
    <t xml:space="preserve">Pakiet nr 8 - gaz medyczny 50% tlen i 50% podtlenek azotu </t>
  </si>
  <si>
    <t xml:space="preserve">gaz medyczny 50% tlenu i 50% podtlenku azotu w butlach 10 litrów (2,8m3) lub 11 litrów (3,23 m3) mobilnych z zaworem dozującym. </t>
  </si>
  <si>
    <r>
      <t xml:space="preserve">gaz medyczny 50% tlenu i 50% podtlenku azotu w butlach 10 lub 11 litrów mobilnych. </t>
    </r>
    <r>
      <rPr>
        <i/>
        <sz val="9"/>
        <rFont val="Arial"/>
        <family val="2"/>
        <charset val="238"/>
      </rPr>
      <t>.</t>
    </r>
  </si>
  <si>
    <t>jednorazowe maski do podawania gazu pacjentom</t>
  </si>
  <si>
    <t>jednorazowe ustniki do podawania gazu pacjentom</t>
  </si>
  <si>
    <t>Dzierżawa –  zawory dozujące gaz medyczny 50% tlenu i 50% podtlenku azotu</t>
  </si>
  <si>
    <t>1 szt. na 1 dzień</t>
  </si>
  <si>
    <t>Dzierżawa –  wózki - stojaki do butli gaz medyczny 50% tlenu i 50% podtlenku azotu</t>
  </si>
  <si>
    <t>Pakiet nr 9 - gazy techniczne</t>
  </si>
  <si>
    <t xml:space="preserve">tlen techniczny w butlach 40 kg </t>
  </si>
  <si>
    <t>acetylen techniczny w butlach 40 kg</t>
  </si>
  <si>
    <t xml:space="preserve">dwutlenek węgla techniczny  w butlach (bez syfonu) 26 kg  </t>
  </si>
  <si>
    <t xml:space="preserve">dwutlenek węgla techniczny  w butlach (bez syfonu) 7,5 kg  </t>
  </si>
  <si>
    <t xml:space="preserve">dwutlenek węgla 26 kg ( butla 40 litrów  z syfonem) </t>
  </si>
  <si>
    <r>
      <t>Pakiet nr 10 - ciekły azot</t>
    </r>
    <r>
      <rPr>
        <b/>
        <sz val="9"/>
        <color indexed="53"/>
        <rFont val="Arial"/>
        <family val="2"/>
        <charset val="238"/>
      </rPr>
      <t xml:space="preserve"> </t>
    </r>
  </si>
  <si>
    <r>
      <t xml:space="preserve">ciekły azot w butlach 21 kg </t>
    </r>
    <r>
      <rPr>
        <b/>
        <sz val="9"/>
        <rFont val="Arial"/>
        <family val="2"/>
        <charset val="238"/>
      </rPr>
      <t>(butle - termosy Zamawiającego)</t>
    </r>
  </si>
  <si>
    <r>
      <t xml:space="preserve">ciekły azot w butlach 48 kg </t>
    </r>
    <r>
      <rPr>
        <b/>
        <sz val="9"/>
        <rFont val="Arial"/>
        <family val="2"/>
        <charset val="238"/>
      </rPr>
      <t>(butle - termosy Zamawiającego)</t>
    </r>
  </si>
  <si>
    <t>Pakiet nr 11 - argon medyczny</t>
  </si>
  <si>
    <t>argon medyczny do diatermii 0,5m3 w butlach 10 kg, CZYSTY 99,999%</t>
  </si>
  <si>
    <r>
      <t xml:space="preserve">argon medyczny w butlach 5 kg </t>
    </r>
    <r>
      <rPr>
        <b/>
        <sz val="10"/>
        <rFont val="Arial"/>
        <family val="2"/>
        <charset val="238"/>
      </rPr>
      <t>(butle własne Zamawiającego)</t>
    </r>
    <r>
      <rPr>
        <sz val="10"/>
        <rFont val="Arial"/>
        <family val="2"/>
        <charset val="238"/>
      </rPr>
      <t xml:space="preserve"> CZYSTY 99,999%</t>
    </r>
  </si>
  <si>
    <t>lokalizacja miejsc dostawy:</t>
  </si>
  <si>
    <t>jak adres siedziby</t>
  </si>
  <si>
    <t>1) Sieradz - jak adres siedziby,             2) Warta, ul. Sieradzka 3</t>
  </si>
  <si>
    <t>ŁĄCZNA ILOŚĆ</t>
  </si>
  <si>
    <t>Załącznik nr 6do SWZ  - ilości indywidualne i miejsca dostaw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</si>
</sst>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1"/>
      <charset val="238"/>
    </font>
    <font>
      <sz val="9"/>
      <color indexed="8"/>
      <name val="Arial"/>
      <family val="2"/>
      <charset val="238"/>
    </font>
    <font>
      <sz val="9"/>
      <color theme="0" tint="-0.249977111117893"/>
      <name val="Arial"/>
      <family val="2"/>
      <charset val="238"/>
    </font>
    <font>
      <sz val="9"/>
      <color indexed="55"/>
      <name val="Arial"/>
      <family val="2"/>
      <charset val="238"/>
    </font>
    <font>
      <sz val="7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indexed="22"/>
      <name val="Arial"/>
      <family val="2"/>
      <charset val="238"/>
    </font>
    <font>
      <sz val="9"/>
      <name val="Arial"/>
      <family val="2"/>
      <charset val="1"/>
    </font>
    <font>
      <sz val="9"/>
      <color indexed="23"/>
      <name val="Arial"/>
      <family val="2"/>
      <charset val="238"/>
    </font>
    <font>
      <sz val="9"/>
      <color indexed="10"/>
      <name val="Arial"/>
      <family val="2"/>
      <charset val="1"/>
    </font>
    <font>
      <u/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i/>
      <sz val="9"/>
      <name val="Arial"/>
      <family val="2"/>
      <charset val="238"/>
    </font>
    <font>
      <sz val="9"/>
      <color indexed="18"/>
      <name val="Arial"/>
      <family val="2"/>
      <charset val="238"/>
    </font>
    <font>
      <sz val="9"/>
      <color rgb="FF000000"/>
      <name val="Arial1"/>
      <charset val="238"/>
    </font>
    <font>
      <b/>
      <sz val="9"/>
      <color indexed="53"/>
      <name val="Arial"/>
      <family val="2"/>
      <charset val="238"/>
    </font>
    <font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11"/>
        <bgColor indexed="49"/>
      </patternFill>
    </fill>
    <fill>
      <patternFill patternType="solid">
        <fgColor indexed="13"/>
        <bgColor indexed="26"/>
      </patternFill>
    </fill>
    <fill>
      <patternFill patternType="solid">
        <fgColor indexed="40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rgb="FFCCFFFF"/>
        <bgColor rgb="FFCCFFFF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 applyBorder="0" applyProtection="0"/>
    <xf numFmtId="0" fontId="8" fillId="0" borderId="0" applyBorder="0" applyProtection="0"/>
  </cellStyleXfs>
  <cellXfs count="24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3" fontId="0" fillId="0" borderId="0" xfId="0" applyNumberFormat="1"/>
    <xf numFmtId="3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/>
    <xf numFmtId="3" fontId="3" fillId="0" borderId="0" xfId="0" applyNumberFormat="1" applyFont="1"/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3" fontId="7" fillId="7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3" fontId="9" fillId="8" borderId="7" xfId="2" applyNumberFormat="1" applyFont="1" applyFill="1" applyBorder="1" applyAlignment="1" applyProtection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3" fontId="10" fillId="5" borderId="3" xfId="0" applyNumberFormat="1" applyFont="1" applyFill="1" applyBorder="1" applyAlignment="1">
      <alignment horizontal="center" vertical="center" wrapText="1"/>
    </xf>
    <xf numFmtId="3" fontId="11" fillId="6" borderId="4" xfId="0" applyNumberFormat="1" applyFont="1" applyFill="1" applyBorder="1" applyAlignment="1">
      <alignment horizontal="center" vertical="center" wrapText="1"/>
    </xf>
    <xf numFmtId="3" fontId="11" fillId="9" borderId="1" xfId="1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3" fontId="6" fillId="10" borderId="1" xfId="0" applyNumberFormat="1" applyFont="1" applyFill="1" applyBorder="1" applyAlignment="1">
      <alignment horizontal="center" vertical="center" wrapText="1"/>
    </xf>
    <xf numFmtId="3" fontId="11" fillId="9" borderId="1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3" fontId="9" fillId="8" borderId="9" xfId="2" applyNumberFormat="1" applyFont="1" applyFill="1" applyBorder="1" applyAlignment="1" applyProtection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3" fontId="6" fillId="10" borderId="10" xfId="0" applyNumberFormat="1" applyFont="1" applyFill="1" applyBorder="1" applyAlignment="1">
      <alignment horizontal="center" vertical="center" wrapText="1"/>
    </xf>
    <xf numFmtId="3" fontId="12" fillId="5" borderId="8" xfId="0" applyNumberFormat="1" applyFont="1" applyFill="1" applyBorder="1" applyAlignment="1">
      <alignment horizontal="center" vertical="center" wrapText="1"/>
    </xf>
    <xf numFmtId="3" fontId="11" fillId="6" borderId="11" xfId="0" applyNumberFormat="1" applyFont="1" applyFill="1" applyBorder="1" applyAlignment="1">
      <alignment horizontal="center" vertical="center" wrapText="1"/>
    </xf>
    <xf numFmtId="3" fontId="11" fillId="9" borderId="1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12" fillId="5" borderId="3" xfId="0" applyNumberFormat="1" applyFont="1" applyFill="1" applyBorder="1" applyAlignment="1">
      <alignment horizontal="center" vertical="center" wrapText="1"/>
    </xf>
    <xf numFmtId="3" fontId="11" fillId="6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3" fontId="9" fillId="0" borderId="0" xfId="2" applyNumberFormat="1" applyFont="1" applyBorder="1" applyAlignment="1" applyProtection="1">
      <alignment horizontal="center" vertical="center" wrapText="1"/>
    </xf>
    <xf numFmtId="3" fontId="12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3" fontId="5" fillId="0" borderId="0" xfId="2" applyNumberFormat="1" applyFont="1" applyBorder="1" applyAlignment="1" applyProtection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3" fontId="7" fillId="5" borderId="3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3" fontId="6" fillId="2" borderId="3" xfId="2" applyNumberFormat="1" applyFont="1" applyFill="1" applyBorder="1" applyAlignment="1" applyProtection="1">
      <alignment horizontal="center" vertical="center" wrapText="1"/>
    </xf>
    <xf numFmtId="3" fontId="6" fillId="5" borderId="3" xfId="0" applyNumberFormat="1" applyFont="1" applyFill="1" applyBorder="1" applyAlignment="1">
      <alignment horizontal="center" vertical="center" wrapText="1"/>
    </xf>
    <xf numFmtId="3" fontId="6" fillId="6" borderId="4" xfId="0" applyNumberFormat="1" applyFont="1" applyFill="1" applyBorder="1" applyAlignment="1">
      <alignment horizontal="center" vertical="center" wrapText="1"/>
    </xf>
    <xf numFmtId="3" fontId="6" fillId="7" borderId="3" xfId="1" applyNumberFormat="1" applyFont="1" applyFill="1" applyBorder="1" applyAlignment="1" applyProtection="1">
      <alignment horizontal="center" vertical="center"/>
    </xf>
    <xf numFmtId="3" fontId="12" fillId="2" borderId="3" xfId="2" applyNumberFormat="1" applyFont="1" applyFill="1" applyBorder="1" applyAlignment="1" applyProtection="1">
      <alignment horizontal="center" vertical="center" wrapText="1"/>
    </xf>
    <xf numFmtId="3" fontId="12" fillId="10" borderId="1" xfId="0" applyNumberFormat="1" applyFont="1" applyFill="1" applyBorder="1" applyAlignment="1">
      <alignment horizontal="center" vertical="center" wrapText="1"/>
    </xf>
    <xf numFmtId="3" fontId="6" fillId="7" borderId="3" xfId="0" applyNumberFormat="1" applyFont="1" applyFill="1" applyBorder="1" applyAlignment="1">
      <alignment horizontal="center" vertical="center"/>
    </xf>
    <xf numFmtId="3" fontId="12" fillId="0" borderId="0" xfId="2" applyNumberFormat="1" applyFont="1" applyBorder="1" applyAlignment="1" applyProtection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3" fontId="6" fillId="2" borderId="8" xfId="2" applyNumberFormat="1" applyFont="1" applyFill="1" applyBorder="1" applyAlignment="1" applyProtection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5" borderId="8" xfId="0" applyNumberFormat="1" applyFont="1" applyFill="1" applyBorder="1" applyAlignment="1">
      <alignment horizontal="center" vertical="center" wrapText="1"/>
    </xf>
    <xf numFmtId="3" fontId="6" fillId="6" borderId="11" xfId="0" applyNumberFormat="1" applyFont="1" applyFill="1" applyBorder="1" applyAlignment="1">
      <alignment horizontal="center" vertical="center" wrapText="1"/>
    </xf>
    <xf numFmtId="3" fontId="14" fillId="9" borderId="10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" fontId="7" fillId="11" borderId="1" xfId="2" applyNumberFormat="1" applyFont="1" applyFill="1" applyBorder="1" applyAlignment="1" applyProtection="1">
      <alignment horizontal="center" vertical="center" wrapText="1"/>
    </xf>
    <xf numFmtId="3" fontId="7" fillId="12" borderId="1" xfId="0" applyNumberFormat="1" applyFont="1" applyFill="1" applyBorder="1" applyAlignment="1">
      <alignment horizontal="center" vertical="center" wrapText="1"/>
    </xf>
    <xf numFmtId="3" fontId="7" fillId="10" borderId="1" xfId="0" applyNumberFormat="1" applyFont="1" applyFill="1" applyBorder="1" applyAlignment="1">
      <alignment horizontal="center" vertical="center" wrapText="1"/>
    </xf>
    <xf numFmtId="3" fontId="7" fillId="13" borderId="1" xfId="0" applyNumberFormat="1" applyFont="1" applyFill="1" applyBorder="1" applyAlignment="1">
      <alignment horizontal="center" vertical="center" wrapText="1"/>
    </xf>
    <xf numFmtId="3" fontId="6" fillId="6" borderId="3" xfId="0" applyNumberFormat="1" applyFont="1" applyFill="1" applyBorder="1" applyAlignment="1">
      <alignment horizontal="center" vertical="center" wrapText="1"/>
    </xf>
    <xf numFmtId="3" fontId="15" fillId="9" borderId="1" xfId="0" applyNumberFormat="1" applyFont="1" applyFill="1" applyBorder="1"/>
    <xf numFmtId="3" fontId="7" fillId="0" borderId="0" xfId="2" applyNumberFormat="1" applyFont="1" applyBorder="1" applyAlignment="1" applyProtection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3" fontId="15" fillId="0" borderId="0" xfId="0" applyNumberFormat="1" applyFont="1"/>
    <xf numFmtId="0" fontId="14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3" fontId="6" fillId="0" borderId="3" xfId="2" applyNumberFormat="1" applyFont="1" applyBorder="1" applyAlignment="1" applyProtection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/>
    <xf numFmtId="3" fontId="6" fillId="4" borderId="12" xfId="0" applyNumberFormat="1" applyFont="1" applyFill="1" applyBorder="1" applyAlignment="1">
      <alignment horizontal="center" vertical="center" wrapText="1"/>
    </xf>
    <xf numFmtId="3" fontId="17" fillId="5" borderId="6" xfId="0" applyNumberFormat="1" applyFont="1" applyFill="1" applyBorder="1" applyAlignment="1">
      <alignment horizontal="center" vertical="center" wrapText="1"/>
    </xf>
    <xf numFmtId="3" fontId="6" fillId="6" borderId="6" xfId="0" applyNumberFormat="1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3" xfId="0" applyFont="1" applyFill="1" applyBorder="1"/>
    <xf numFmtId="0" fontId="6" fillId="0" borderId="8" xfId="0" applyFont="1" applyBorder="1" applyAlignment="1">
      <alignment horizontal="center" vertical="center"/>
    </xf>
    <xf numFmtId="3" fontId="10" fillId="5" borderId="8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3" fontId="6" fillId="0" borderId="0" xfId="2" applyNumberFormat="1" applyFont="1" applyBorder="1" applyAlignment="1" applyProtection="1">
      <alignment horizontal="center" vertical="center" wrapText="1"/>
    </xf>
    <xf numFmtId="3" fontId="6" fillId="2" borderId="1" xfId="2" applyNumberFormat="1" applyFont="1" applyFill="1" applyBorder="1" applyAlignment="1" applyProtection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3" fontId="16" fillId="0" borderId="13" xfId="0" applyNumberFormat="1" applyFont="1" applyBorder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6" fillId="7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3" fontId="6" fillId="6" borderId="8" xfId="0" applyNumberFormat="1" applyFont="1" applyFill="1" applyBorder="1" applyAlignment="1">
      <alignment horizontal="center" vertical="center" wrapText="1"/>
    </xf>
    <xf numFmtId="0" fontId="6" fillId="7" borderId="8" xfId="0" applyFont="1" applyFill="1" applyBorder="1"/>
    <xf numFmtId="3" fontId="17" fillId="5" borderId="3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/>
    </xf>
    <xf numFmtId="49" fontId="6" fillId="0" borderId="3" xfId="3" applyNumberFormat="1" applyFont="1" applyBorder="1" applyAlignment="1" applyProtection="1">
      <alignment horizontal="left" vertical="center" wrapText="1"/>
    </xf>
    <xf numFmtId="0" fontId="6" fillId="3" borderId="1" xfId="0" applyFont="1" applyFill="1" applyBorder="1" applyAlignment="1">
      <alignment horizontal="center"/>
    </xf>
    <xf numFmtId="3" fontId="17" fillId="14" borderId="3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3" fontId="9" fillId="8" borderId="15" xfId="2" applyNumberFormat="1" applyFont="1" applyFill="1" applyBorder="1" applyAlignment="1" applyProtection="1">
      <alignment horizontal="center" vertical="center" wrapText="1"/>
    </xf>
    <xf numFmtId="3" fontId="6" fillId="3" borderId="16" xfId="0" applyNumberFormat="1" applyFont="1" applyFill="1" applyBorder="1" applyAlignment="1">
      <alignment horizontal="center" vertical="center" wrapText="1"/>
    </xf>
    <xf numFmtId="3" fontId="6" fillId="10" borderId="12" xfId="0" applyNumberFormat="1" applyFont="1" applyFill="1" applyBorder="1" applyAlignment="1">
      <alignment horizontal="center" vertical="center" wrapText="1"/>
    </xf>
    <xf numFmtId="3" fontId="17" fillId="14" borderId="5" xfId="0" applyNumberFormat="1" applyFont="1" applyFill="1" applyBorder="1" applyAlignment="1">
      <alignment horizontal="center" vertical="center" wrapText="1"/>
    </xf>
    <xf numFmtId="3" fontId="6" fillId="6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3" fontId="7" fillId="5" borderId="5" xfId="0" applyNumberFormat="1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3" fontId="7" fillId="7" borderId="12" xfId="0" applyNumberFormat="1" applyFont="1" applyFill="1" applyBorder="1" applyAlignment="1">
      <alignment horizontal="center" vertical="center" wrapText="1"/>
    </xf>
    <xf numFmtId="49" fontId="16" fillId="0" borderId="3" xfId="3" applyNumberFormat="1" applyFont="1" applyBorder="1" applyAlignment="1" applyProtection="1">
      <alignment vertical="center" wrapText="1"/>
    </xf>
    <xf numFmtId="3" fontId="17" fillId="5" borderId="8" xfId="0" applyNumberFormat="1" applyFont="1" applyFill="1" applyBorder="1" applyAlignment="1">
      <alignment horizontal="center" vertical="center" wrapText="1"/>
    </xf>
    <xf numFmtId="3" fontId="20" fillId="6" borderId="18" xfId="0" applyNumberFormat="1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/>
    </xf>
    <xf numFmtId="3" fontId="20" fillId="6" borderId="1" xfId="0" applyNumberFormat="1" applyFont="1" applyFill="1" applyBorder="1" applyAlignment="1">
      <alignment horizontal="center" vertical="center" wrapText="1"/>
    </xf>
    <xf numFmtId="3" fontId="9" fillId="8" borderId="19" xfId="2" applyNumberFormat="1" applyFont="1" applyFill="1" applyBorder="1" applyAlignment="1" applyProtection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17" fillId="5" borderId="5" xfId="0" applyNumberFormat="1" applyFont="1" applyFill="1" applyBorder="1" applyAlignment="1">
      <alignment horizontal="center" vertical="center" wrapText="1"/>
    </xf>
    <xf numFmtId="3" fontId="20" fillId="6" borderId="5" xfId="0" applyNumberFormat="1" applyFont="1" applyFill="1" applyBorder="1" applyAlignment="1">
      <alignment horizontal="center" vertical="center" wrapText="1"/>
    </xf>
    <xf numFmtId="0" fontId="6" fillId="7" borderId="5" xfId="0" applyFont="1" applyFill="1" applyBorder="1"/>
    <xf numFmtId="3" fontId="20" fillId="6" borderId="3" xfId="0" applyNumberFormat="1" applyFont="1" applyFill="1" applyBorder="1" applyAlignment="1">
      <alignment horizontal="center" vertical="center" wrapText="1"/>
    </xf>
    <xf numFmtId="49" fontId="6" fillId="0" borderId="0" xfId="3" applyNumberFormat="1" applyFont="1" applyBorder="1" applyAlignment="1" applyProtection="1">
      <alignment horizontal="left" vertical="center" wrapText="1"/>
    </xf>
    <xf numFmtId="3" fontId="20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3" fontId="6" fillId="0" borderId="3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22" fillId="0" borderId="0" xfId="0" applyFont="1" applyAlignment="1">
      <alignment horizontal="left"/>
    </xf>
    <xf numFmtId="0" fontId="22" fillId="0" borderId="3" xfId="0" applyFont="1" applyBorder="1" applyAlignment="1">
      <alignment horizontal="center"/>
    </xf>
    <xf numFmtId="0" fontId="23" fillId="8" borderId="7" xfId="2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/>
    </xf>
    <xf numFmtId="0" fontId="6" fillId="3" borderId="8" xfId="0" applyFont="1" applyFill="1" applyBorder="1" applyAlignment="1">
      <alignment horizontal="center" vertical="center" wrapText="1"/>
    </xf>
    <xf numFmtId="0" fontId="6" fillId="15" borderId="8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3" fontId="6" fillId="7" borderId="10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6" fillId="0" borderId="0" xfId="2" applyFont="1" applyBorder="1" applyAlignment="1" applyProtection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2" applyFont="1" applyBorder="1" applyAlignment="1" applyProtection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  <protection locked="0"/>
    </xf>
    <xf numFmtId="0" fontId="20" fillId="2" borderId="8" xfId="2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3" fontId="6" fillId="7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0" fontId="20" fillId="16" borderId="1" xfId="0" applyFont="1" applyFill="1" applyBorder="1"/>
    <xf numFmtId="0" fontId="6" fillId="3" borderId="1" xfId="0" applyFont="1" applyFill="1" applyBorder="1"/>
    <xf numFmtId="49" fontId="6" fillId="0" borderId="0" xfId="0" applyNumberFormat="1" applyFont="1" applyAlignment="1" applyProtection="1">
      <alignment horizontal="left" vertical="center" wrapText="1"/>
      <protection locked="0"/>
    </xf>
    <xf numFmtId="0" fontId="20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22" fillId="0" borderId="3" xfId="0" applyFont="1" applyBorder="1"/>
    <xf numFmtId="0" fontId="6" fillId="0" borderId="3" xfId="0" applyFont="1" applyBorder="1"/>
    <xf numFmtId="3" fontId="22" fillId="0" borderId="3" xfId="0" applyNumberFormat="1" applyFont="1" applyBorder="1"/>
    <xf numFmtId="3" fontId="22" fillId="0" borderId="1" xfId="0" applyNumberFormat="1" applyFont="1" applyBorder="1"/>
    <xf numFmtId="0" fontId="22" fillId="0" borderId="8" xfId="0" applyFont="1" applyBorder="1" applyAlignment="1">
      <alignment horizontal="center" vertical="center"/>
    </xf>
    <xf numFmtId="3" fontId="20" fillId="5" borderId="8" xfId="0" applyNumberFormat="1" applyFont="1" applyFill="1" applyBorder="1" applyAlignment="1">
      <alignment horizontal="center" vertical="center" wrapText="1"/>
    </xf>
    <xf numFmtId="3" fontId="20" fillId="6" borderId="8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3" fontId="6" fillId="15" borderId="1" xfId="0" applyNumberFormat="1" applyFont="1" applyFill="1" applyBorder="1" applyAlignment="1">
      <alignment horizontal="center" vertical="center" wrapText="1"/>
    </xf>
    <xf numFmtId="3" fontId="20" fillId="5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0" fontId="25" fillId="0" borderId="0" xfId="0" applyFont="1"/>
    <xf numFmtId="3" fontId="25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0" xfId="1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6" fillId="3" borderId="4" xfId="0" applyNumberFormat="1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3" fontId="7" fillId="5" borderId="2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/>
    </xf>
    <xf numFmtId="3" fontId="17" fillId="0" borderId="17" xfId="2" applyNumberFormat="1" applyFont="1" applyBorder="1" applyAlignment="1" applyProtection="1">
      <alignment horizontal="center" vertical="center" wrapText="1"/>
    </xf>
    <xf numFmtId="3" fontId="17" fillId="0" borderId="17" xfId="0" applyNumberFormat="1" applyFont="1" applyBorder="1" applyAlignment="1">
      <alignment horizontal="center" vertical="center" wrapText="1"/>
    </xf>
    <xf numFmtId="3" fontId="6" fillId="0" borderId="17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3" fontId="17" fillId="0" borderId="0" xfId="2" applyNumberFormat="1" applyFont="1" applyBorder="1" applyAlignment="1" applyProtection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3" fontId="9" fillId="8" borderId="10" xfId="2" applyNumberFormat="1" applyFont="1" applyFill="1" applyBorder="1" applyAlignment="1" applyProtection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3" fontId="17" fillId="14" borderId="8" xfId="0" applyNumberFormat="1" applyFont="1" applyFill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3" fontId="17" fillId="15" borderId="1" xfId="0" applyNumberFormat="1" applyFont="1" applyFill="1" applyBorder="1" applyAlignment="1">
      <alignment horizontal="center" vertical="center" wrapText="1"/>
    </xf>
    <xf numFmtId="3" fontId="6" fillId="14" borderId="1" xfId="0" applyNumberFormat="1" applyFont="1" applyFill="1" applyBorder="1" applyAlignment="1">
      <alignment horizontal="center" vertical="center" wrapText="1"/>
    </xf>
    <xf numFmtId="3" fontId="17" fillId="6" borderId="1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 vertical="center" wrapText="1"/>
    </xf>
  </cellXfs>
  <cellStyles count="4">
    <cellStyle name="Dziesiętny" xfId="1" builtinId="3"/>
    <cellStyle name="Normalny" xfId="0" builtinId="0"/>
    <cellStyle name="Normalny 3" xfId="2" xr:uid="{643FF9AB-653C-40D7-B566-9BE1A85DBADF}"/>
    <cellStyle name="Normalny 4" xfId="3" xr:uid="{CBD3A512-B0FF-4835-9EFD-3BE9222DF5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90A52-D7F4-4B61-9A3E-27FDEA17FA11}">
  <dimension ref="A1:K143"/>
  <sheetViews>
    <sheetView tabSelected="1" topLeftCell="A22" workbookViewId="0">
      <selection activeCell="N27" sqref="N27"/>
    </sheetView>
  </sheetViews>
  <sheetFormatPr defaultRowHeight="15"/>
  <cols>
    <col min="1" max="1" width="3.5703125" style="1" customWidth="1"/>
    <col min="2" max="2" width="29" style="205" customWidth="1"/>
    <col min="3" max="3" width="12.7109375" customWidth="1"/>
    <col min="4" max="4" width="11" customWidth="1"/>
    <col min="5" max="5" width="10.140625" style="6" customWidth="1"/>
    <col min="6" max="6" width="9.85546875" customWidth="1"/>
    <col min="7" max="7" width="12" style="7" customWidth="1"/>
    <col min="8" max="8" width="10.5703125" customWidth="1"/>
    <col min="9" max="9" width="10.7109375" style="3" customWidth="1"/>
    <col min="10" max="10" width="14.28515625" style="4" customWidth="1"/>
    <col min="11" max="11" width="14.7109375" customWidth="1"/>
    <col min="255" max="255" width="3.5703125" customWidth="1"/>
    <col min="256" max="256" width="29" customWidth="1"/>
    <col min="257" max="257" width="12.7109375" customWidth="1"/>
    <col min="258" max="258" width="11" customWidth="1"/>
    <col min="259" max="259" width="10.140625" customWidth="1"/>
    <col min="260" max="260" width="9.85546875" customWidth="1"/>
    <col min="261" max="261" width="12" customWidth="1"/>
    <col min="262" max="262" width="10.5703125" customWidth="1"/>
    <col min="263" max="263" width="10.7109375" customWidth="1"/>
    <col min="264" max="265" width="13.5703125" customWidth="1"/>
    <col min="266" max="266" width="14.28515625" customWidth="1"/>
    <col min="267" max="267" width="14.7109375" customWidth="1"/>
    <col min="511" max="511" width="3.5703125" customWidth="1"/>
    <col min="512" max="512" width="29" customWidth="1"/>
    <col min="513" max="513" width="12.7109375" customWidth="1"/>
    <col min="514" max="514" width="11" customWidth="1"/>
    <col min="515" max="515" width="10.140625" customWidth="1"/>
    <col min="516" max="516" width="9.85546875" customWidth="1"/>
    <col min="517" max="517" width="12" customWidth="1"/>
    <col min="518" max="518" width="10.5703125" customWidth="1"/>
    <col min="519" max="519" width="10.7109375" customWidth="1"/>
    <col min="520" max="521" width="13.5703125" customWidth="1"/>
    <col min="522" max="522" width="14.28515625" customWidth="1"/>
    <col min="523" max="523" width="14.7109375" customWidth="1"/>
    <col min="767" max="767" width="3.5703125" customWidth="1"/>
    <col min="768" max="768" width="29" customWidth="1"/>
    <col min="769" max="769" width="12.7109375" customWidth="1"/>
    <col min="770" max="770" width="11" customWidth="1"/>
    <col min="771" max="771" width="10.140625" customWidth="1"/>
    <col min="772" max="772" width="9.85546875" customWidth="1"/>
    <col min="773" max="773" width="12" customWidth="1"/>
    <col min="774" max="774" width="10.5703125" customWidth="1"/>
    <col min="775" max="775" width="10.7109375" customWidth="1"/>
    <col min="776" max="777" width="13.5703125" customWidth="1"/>
    <col min="778" max="778" width="14.28515625" customWidth="1"/>
    <col min="779" max="779" width="14.7109375" customWidth="1"/>
    <col min="1023" max="1023" width="3.5703125" customWidth="1"/>
    <col min="1024" max="1024" width="29" customWidth="1"/>
    <col min="1025" max="1025" width="12.7109375" customWidth="1"/>
    <col min="1026" max="1026" width="11" customWidth="1"/>
    <col min="1027" max="1027" width="10.140625" customWidth="1"/>
    <col min="1028" max="1028" width="9.85546875" customWidth="1"/>
    <col min="1029" max="1029" width="12" customWidth="1"/>
    <col min="1030" max="1030" width="10.5703125" customWidth="1"/>
    <col min="1031" max="1031" width="10.7109375" customWidth="1"/>
    <col min="1032" max="1033" width="13.5703125" customWidth="1"/>
    <col min="1034" max="1034" width="14.28515625" customWidth="1"/>
    <col min="1035" max="1035" width="14.7109375" customWidth="1"/>
    <col min="1279" max="1279" width="3.5703125" customWidth="1"/>
    <col min="1280" max="1280" width="29" customWidth="1"/>
    <col min="1281" max="1281" width="12.7109375" customWidth="1"/>
    <col min="1282" max="1282" width="11" customWidth="1"/>
    <col min="1283" max="1283" width="10.140625" customWidth="1"/>
    <col min="1284" max="1284" width="9.85546875" customWidth="1"/>
    <col min="1285" max="1285" width="12" customWidth="1"/>
    <col min="1286" max="1286" width="10.5703125" customWidth="1"/>
    <col min="1287" max="1287" width="10.7109375" customWidth="1"/>
    <col min="1288" max="1289" width="13.5703125" customWidth="1"/>
    <col min="1290" max="1290" width="14.28515625" customWidth="1"/>
    <col min="1291" max="1291" width="14.7109375" customWidth="1"/>
    <col min="1535" max="1535" width="3.5703125" customWidth="1"/>
    <col min="1536" max="1536" width="29" customWidth="1"/>
    <col min="1537" max="1537" width="12.7109375" customWidth="1"/>
    <col min="1538" max="1538" width="11" customWidth="1"/>
    <col min="1539" max="1539" width="10.140625" customWidth="1"/>
    <col min="1540" max="1540" width="9.85546875" customWidth="1"/>
    <col min="1541" max="1541" width="12" customWidth="1"/>
    <col min="1542" max="1542" width="10.5703125" customWidth="1"/>
    <col min="1543" max="1543" width="10.7109375" customWidth="1"/>
    <col min="1544" max="1545" width="13.5703125" customWidth="1"/>
    <col min="1546" max="1546" width="14.28515625" customWidth="1"/>
    <col min="1547" max="1547" width="14.7109375" customWidth="1"/>
    <col min="1791" max="1791" width="3.5703125" customWidth="1"/>
    <col min="1792" max="1792" width="29" customWidth="1"/>
    <col min="1793" max="1793" width="12.7109375" customWidth="1"/>
    <col min="1794" max="1794" width="11" customWidth="1"/>
    <col min="1795" max="1795" width="10.140625" customWidth="1"/>
    <col min="1796" max="1796" width="9.85546875" customWidth="1"/>
    <col min="1797" max="1797" width="12" customWidth="1"/>
    <col min="1798" max="1798" width="10.5703125" customWidth="1"/>
    <col min="1799" max="1799" width="10.7109375" customWidth="1"/>
    <col min="1800" max="1801" width="13.5703125" customWidth="1"/>
    <col min="1802" max="1802" width="14.28515625" customWidth="1"/>
    <col min="1803" max="1803" width="14.7109375" customWidth="1"/>
    <col min="2047" max="2047" width="3.5703125" customWidth="1"/>
    <col min="2048" max="2048" width="29" customWidth="1"/>
    <col min="2049" max="2049" width="12.7109375" customWidth="1"/>
    <col min="2050" max="2050" width="11" customWidth="1"/>
    <col min="2051" max="2051" width="10.140625" customWidth="1"/>
    <col min="2052" max="2052" width="9.85546875" customWidth="1"/>
    <col min="2053" max="2053" width="12" customWidth="1"/>
    <col min="2054" max="2054" width="10.5703125" customWidth="1"/>
    <col min="2055" max="2055" width="10.7109375" customWidth="1"/>
    <col min="2056" max="2057" width="13.5703125" customWidth="1"/>
    <col min="2058" max="2058" width="14.28515625" customWidth="1"/>
    <col min="2059" max="2059" width="14.7109375" customWidth="1"/>
    <col min="2303" max="2303" width="3.5703125" customWidth="1"/>
    <col min="2304" max="2304" width="29" customWidth="1"/>
    <col min="2305" max="2305" width="12.7109375" customWidth="1"/>
    <col min="2306" max="2306" width="11" customWidth="1"/>
    <col min="2307" max="2307" width="10.140625" customWidth="1"/>
    <col min="2308" max="2308" width="9.85546875" customWidth="1"/>
    <col min="2309" max="2309" width="12" customWidth="1"/>
    <col min="2310" max="2310" width="10.5703125" customWidth="1"/>
    <col min="2311" max="2311" width="10.7109375" customWidth="1"/>
    <col min="2312" max="2313" width="13.5703125" customWidth="1"/>
    <col min="2314" max="2314" width="14.28515625" customWidth="1"/>
    <col min="2315" max="2315" width="14.7109375" customWidth="1"/>
    <col min="2559" max="2559" width="3.5703125" customWidth="1"/>
    <col min="2560" max="2560" width="29" customWidth="1"/>
    <col min="2561" max="2561" width="12.7109375" customWidth="1"/>
    <col min="2562" max="2562" width="11" customWidth="1"/>
    <col min="2563" max="2563" width="10.140625" customWidth="1"/>
    <col min="2564" max="2564" width="9.85546875" customWidth="1"/>
    <col min="2565" max="2565" width="12" customWidth="1"/>
    <col min="2566" max="2566" width="10.5703125" customWidth="1"/>
    <col min="2567" max="2567" width="10.7109375" customWidth="1"/>
    <col min="2568" max="2569" width="13.5703125" customWidth="1"/>
    <col min="2570" max="2570" width="14.28515625" customWidth="1"/>
    <col min="2571" max="2571" width="14.7109375" customWidth="1"/>
    <col min="2815" max="2815" width="3.5703125" customWidth="1"/>
    <col min="2816" max="2816" width="29" customWidth="1"/>
    <col min="2817" max="2817" width="12.7109375" customWidth="1"/>
    <col min="2818" max="2818" width="11" customWidth="1"/>
    <col min="2819" max="2819" width="10.140625" customWidth="1"/>
    <col min="2820" max="2820" width="9.85546875" customWidth="1"/>
    <col min="2821" max="2821" width="12" customWidth="1"/>
    <col min="2822" max="2822" width="10.5703125" customWidth="1"/>
    <col min="2823" max="2823" width="10.7109375" customWidth="1"/>
    <col min="2824" max="2825" width="13.5703125" customWidth="1"/>
    <col min="2826" max="2826" width="14.28515625" customWidth="1"/>
    <col min="2827" max="2827" width="14.7109375" customWidth="1"/>
    <col min="3071" max="3071" width="3.5703125" customWidth="1"/>
    <col min="3072" max="3072" width="29" customWidth="1"/>
    <col min="3073" max="3073" width="12.7109375" customWidth="1"/>
    <col min="3074" max="3074" width="11" customWidth="1"/>
    <col min="3075" max="3075" width="10.140625" customWidth="1"/>
    <col min="3076" max="3076" width="9.85546875" customWidth="1"/>
    <col min="3077" max="3077" width="12" customWidth="1"/>
    <col min="3078" max="3078" width="10.5703125" customWidth="1"/>
    <col min="3079" max="3079" width="10.7109375" customWidth="1"/>
    <col min="3080" max="3081" width="13.5703125" customWidth="1"/>
    <col min="3082" max="3082" width="14.28515625" customWidth="1"/>
    <col min="3083" max="3083" width="14.7109375" customWidth="1"/>
    <col min="3327" max="3327" width="3.5703125" customWidth="1"/>
    <col min="3328" max="3328" width="29" customWidth="1"/>
    <col min="3329" max="3329" width="12.7109375" customWidth="1"/>
    <col min="3330" max="3330" width="11" customWidth="1"/>
    <col min="3331" max="3331" width="10.140625" customWidth="1"/>
    <col min="3332" max="3332" width="9.85546875" customWidth="1"/>
    <col min="3333" max="3333" width="12" customWidth="1"/>
    <col min="3334" max="3334" width="10.5703125" customWidth="1"/>
    <col min="3335" max="3335" width="10.7109375" customWidth="1"/>
    <col min="3336" max="3337" width="13.5703125" customWidth="1"/>
    <col min="3338" max="3338" width="14.28515625" customWidth="1"/>
    <col min="3339" max="3339" width="14.7109375" customWidth="1"/>
    <col min="3583" max="3583" width="3.5703125" customWidth="1"/>
    <col min="3584" max="3584" width="29" customWidth="1"/>
    <col min="3585" max="3585" width="12.7109375" customWidth="1"/>
    <col min="3586" max="3586" width="11" customWidth="1"/>
    <col min="3587" max="3587" width="10.140625" customWidth="1"/>
    <col min="3588" max="3588" width="9.85546875" customWidth="1"/>
    <col min="3589" max="3589" width="12" customWidth="1"/>
    <col min="3590" max="3590" width="10.5703125" customWidth="1"/>
    <col min="3591" max="3591" width="10.7109375" customWidth="1"/>
    <col min="3592" max="3593" width="13.5703125" customWidth="1"/>
    <col min="3594" max="3594" width="14.28515625" customWidth="1"/>
    <col min="3595" max="3595" width="14.7109375" customWidth="1"/>
    <col min="3839" max="3839" width="3.5703125" customWidth="1"/>
    <col min="3840" max="3840" width="29" customWidth="1"/>
    <col min="3841" max="3841" width="12.7109375" customWidth="1"/>
    <col min="3842" max="3842" width="11" customWidth="1"/>
    <col min="3843" max="3843" width="10.140625" customWidth="1"/>
    <col min="3844" max="3844" width="9.85546875" customWidth="1"/>
    <col min="3845" max="3845" width="12" customWidth="1"/>
    <col min="3846" max="3846" width="10.5703125" customWidth="1"/>
    <col min="3847" max="3847" width="10.7109375" customWidth="1"/>
    <col min="3848" max="3849" width="13.5703125" customWidth="1"/>
    <col min="3850" max="3850" width="14.28515625" customWidth="1"/>
    <col min="3851" max="3851" width="14.7109375" customWidth="1"/>
    <col min="4095" max="4095" width="3.5703125" customWidth="1"/>
    <col min="4096" max="4096" width="29" customWidth="1"/>
    <col min="4097" max="4097" width="12.7109375" customWidth="1"/>
    <col min="4098" max="4098" width="11" customWidth="1"/>
    <col min="4099" max="4099" width="10.140625" customWidth="1"/>
    <col min="4100" max="4100" width="9.85546875" customWidth="1"/>
    <col min="4101" max="4101" width="12" customWidth="1"/>
    <col min="4102" max="4102" width="10.5703125" customWidth="1"/>
    <col min="4103" max="4103" width="10.7109375" customWidth="1"/>
    <col min="4104" max="4105" width="13.5703125" customWidth="1"/>
    <col min="4106" max="4106" width="14.28515625" customWidth="1"/>
    <col min="4107" max="4107" width="14.7109375" customWidth="1"/>
    <col min="4351" max="4351" width="3.5703125" customWidth="1"/>
    <col min="4352" max="4352" width="29" customWidth="1"/>
    <col min="4353" max="4353" width="12.7109375" customWidth="1"/>
    <col min="4354" max="4354" width="11" customWidth="1"/>
    <col min="4355" max="4355" width="10.140625" customWidth="1"/>
    <col min="4356" max="4356" width="9.85546875" customWidth="1"/>
    <col min="4357" max="4357" width="12" customWidth="1"/>
    <col min="4358" max="4358" width="10.5703125" customWidth="1"/>
    <col min="4359" max="4359" width="10.7109375" customWidth="1"/>
    <col min="4360" max="4361" width="13.5703125" customWidth="1"/>
    <col min="4362" max="4362" width="14.28515625" customWidth="1"/>
    <col min="4363" max="4363" width="14.7109375" customWidth="1"/>
    <col min="4607" max="4607" width="3.5703125" customWidth="1"/>
    <col min="4608" max="4608" width="29" customWidth="1"/>
    <col min="4609" max="4609" width="12.7109375" customWidth="1"/>
    <col min="4610" max="4610" width="11" customWidth="1"/>
    <col min="4611" max="4611" width="10.140625" customWidth="1"/>
    <col min="4612" max="4612" width="9.85546875" customWidth="1"/>
    <col min="4613" max="4613" width="12" customWidth="1"/>
    <col min="4614" max="4614" width="10.5703125" customWidth="1"/>
    <col min="4615" max="4615" width="10.7109375" customWidth="1"/>
    <col min="4616" max="4617" width="13.5703125" customWidth="1"/>
    <col min="4618" max="4618" width="14.28515625" customWidth="1"/>
    <col min="4619" max="4619" width="14.7109375" customWidth="1"/>
    <col min="4863" max="4863" width="3.5703125" customWidth="1"/>
    <col min="4864" max="4864" width="29" customWidth="1"/>
    <col min="4865" max="4865" width="12.7109375" customWidth="1"/>
    <col min="4866" max="4866" width="11" customWidth="1"/>
    <col min="4867" max="4867" width="10.140625" customWidth="1"/>
    <col min="4868" max="4868" width="9.85546875" customWidth="1"/>
    <col min="4869" max="4869" width="12" customWidth="1"/>
    <col min="4870" max="4870" width="10.5703125" customWidth="1"/>
    <col min="4871" max="4871" width="10.7109375" customWidth="1"/>
    <col min="4872" max="4873" width="13.5703125" customWidth="1"/>
    <col min="4874" max="4874" width="14.28515625" customWidth="1"/>
    <col min="4875" max="4875" width="14.7109375" customWidth="1"/>
    <col min="5119" max="5119" width="3.5703125" customWidth="1"/>
    <col min="5120" max="5120" width="29" customWidth="1"/>
    <col min="5121" max="5121" width="12.7109375" customWidth="1"/>
    <col min="5122" max="5122" width="11" customWidth="1"/>
    <col min="5123" max="5123" width="10.140625" customWidth="1"/>
    <col min="5124" max="5124" width="9.85546875" customWidth="1"/>
    <col min="5125" max="5125" width="12" customWidth="1"/>
    <col min="5126" max="5126" width="10.5703125" customWidth="1"/>
    <col min="5127" max="5127" width="10.7109375" customWidth="1"/>
    <col min="5128" max="5129" width="13.5703125" customWidth="1"/>
    <col min="5130" max="5130" width="14.28515625" customWidth="1"/>
    <col min="5131" max="5131" width="14.7109375" customWidth="1"/>
    <col min="5375" max="5375" width="3.5703125" customWidth="1"/>
    <col min="5376" max="5376" width="29" customWidth="1"/>
    <col min="5377" max="5377" width="12.7109375" customWidth="1"/>
    <col min="5378" max="5378" width="11" customWidth="1"/>
    <col min="5379" max="5379" width="10.140625" customWidth="1"/>
    <col min="5380" max="5380" width="9.85546875" customWidth="1"/>
    <col min="5381" max="5381" width="12" customWidth="1"/>
    <col min="5382" max="5382" width="10.5703125" customWidth="1"/>
    <col min="5383" max="5383" width="10.7109375" customWidth="1"/>
    <col min="5384" max="5385" width="13.5703125" customWidth="1"/>
    <col min="5386" max="5386" width="14.28515625" customWidth="1"/>
    <col min="5387" max="5387" width="14.7109375" customWidth="1"/>
    <col min="5631" max="5631" width="3.5703125" customWidth="1"/>
    <col min="5632" max="5632" width="29" customWidth="1"/>
    <col min="5633" max="5633" width="12.7109375" customWidth="1"/>
    <col min="5634" max="5634" width="11" customWidth="1"/>
    <col min="5635" max="5635" width="10.140625" customWidth="1"/>
    <col min="5636" max="5636" width="9.85546875" customWidth="1"/>
    <col min="5637" max="5637" width="12" customWidth="1"/>
    <col min="5638" max="5638" width="10.5703125" customWidth="1"/>
    <col min="5639" max="5639" width="10.7109375" customWidth="1"/>
    <col min="5640" max="5641" width="13.5703125" customWidth="1"/>
    <col min="5642" max="5642" width="14.28515625" customWidth="1"/>
    <col min="5643" max="5643" width="14.7109375" customWidth="1"/>
    <col min="5887" max="5887" width="3.5703125" customWidth="1"/>
    <col min="5888" max="5888" width="29" customWidth="1"/>
    <col min="5889" max="5889" width="12.7109375" customWidth="1"/>
    <col min="5890" max="5890" width="11" customWidth="1"/>
    <col min="5891" max="5891" width="10.140625" customWidth="1"/>
    <col min="5892" max="5892" width="9.85546875" customWidth="1"/>
    <col min="5893" max="5893" width="12" customWidth="1"/>
    <col min="5894" max="5894" width="10.5703125" customWidth="1"/>
    <col min="5895" max="5895" width="10.7109375" customWidth="1"/>
    <col min="5896" max="5897" width="13.5703125" customWidth="1"/>
    <col min="5898" max="5898" width="14.28515625" customWidth="1"/>
    <col min="5899" max="5899" width="14.7109375" customWidth="1"/>
    <col min="6143" max="6143" width="3.5703125" customWidth="1"/>
    <col min="6144" max="6144" width="29" customWidth="1"/>
    <col min="6145" max="6145" width="12.7109375" customWidth="1"/>
    <col min="6146" max="6146" width="11" customWidth="1"/>
    <col min="6147" max="6147" width="10.140625" customWidth="1"/>
    <col min="6148" max="6148" width="9.85546875" customWidth="1"/>
    <col min="6149" max="6149" width="12" customWidth="1"/>
    <col min="6150" max="6150" width="10.5703125" customWidth="1"/>
    <col min="6151" max="6151" width="10.7109375" customWidth="1"/>
    <col min="6152" max="6153" width="13.5703125" customWidth="1"/>
    <col min="6154" max="6154" width="14.28515625" customWidth="1"/>
    <col min="6155" max="6155" width="14.7109375" customWidth="1"/>
    <col min="6399" max="6399" width="3.5703125" customWidth="1"/>
    <col min="6400" max="6400" width="29" customWidth="1"/>
    <col min="6401" max="6401" width="12.7109375" customWidth="1"/>
    <col min="6402" max="6402" width="11" customWidth="1"/>
    <col min="6403" max="6403" width="10.140625" customWidth="1"/>
    <col min="6404" max="6404" width="9.85546875" customWidth="1"/>
    <col min="6405" max="6405" width="12" customWidth="1"/>
    <col min="6406" max="6406" width="10.5703125" customWidth="1"/>
    <col min="6407" max="6407" width="10.7109375" customWidth="1"/>
    <col min="6408" max="6409" width="13.5703125" customWidth="1"/>
    <col min="6410" max="6410" width="14.28515625" customWidth="1"/>
    <col min="6411" max="6411" width="14.7109375" customWidth="1"/>
    <col min="6655" max="6655" width="3.5703125" customWidth="1"/>
    <col min="6656" max="6656" width="29" customWidth="1"/>
    <col min="6657" max="6657" width="12.7109375" customWidth="1"/>
    <col min="6658" max="6658" width="11" customWidth="1"/>
    <col min="6659" max="6659" width="10.140625" customWidth="1"/>
    <col min="6660" max="6660" width="9.85546875" customWidth="1"/>
    <col min="6661" max="6661" width="12" customWidth="1"/>
    <col min="6662" max="6662" width="10.5703125" customWidth="1"/>
    <col min="6663" max="6663" width="10.7109375" customWidth="1"/>
    <col min="6664" max="6665" width="13.5703125" customWidth="1"/>
    <col min="6666" max="6666" width="14.28515625" customWidth="1"/>
    <col min="6667" max="6667" width="14.7109375" customWidth="1"/>
    <col min="6911" max="6911" width="3.5703125" customWidth="1"/>
    <col min="6912" max="6912" width="29" customWidth="1"/>
    <col min="6913" max="6913" width="12.7109375" customWidth="1"/>
    <col min="6914" max="6914" width="11" customWidth="1"/>
    <col min="6915" max="6915" width="10.140625" customWidth="1"/>
    <col min="6916" max="6916" width="9.85546875" customWidth="1"/>
    <col min="6917" max="6917" width="12" customWidth="1"/>
    <col min="6918" max="6918" width="10.5703125" customWidth="1"/>
    <col min="6919" max="6919" width="10.7109375" customWidth="1"/>
    <col min="6920" max="6921" width="13.5703125" customWidth="1"/>
    <col min="6922" max="6922" width="14.28515625" customWidth="1"/>
    <col min="6923" max="6923" width="14.7109375" customWidth="1"/>
    <col min="7167" max="7167" width="3.5703125" customWidth="1"/>
    <col min="7168" max="7168" width="29" customWidth="1"/>
    <col min="7169" max="7169" width="12.7109375" customWidth="1"/>
    <col min="7170" max="7170" width="11" customWidth="1"/>
    <col min="7171" max="7171" width="10.140625" customWidth="1"/>
    <col min="7172" max="7172" width="9.85546875" customWidth="1"/>
    <col min="7173" max="7173" width="12" customWidth="1"/>
    <col min="7174" max="7174" width="10.5703125" customWidth="1"/>
    <col min="7175" max="7175" width="10.7109375" customWidth="1"/>
    <col min="7176" max="7177" width="13.5703125" customWidth="1"/>
    <col min="7178" max="7178" width="14.28515625" customWidth="1"/>
    <col min="7179" max="7179" width="14.7109375" customWidth="1"/>
    <col min="7423" max="7423" width="3.5703125" customWidth="1"/>
    <col min="7424" max="7424" width="29" customWidth="1"/>
    <col min="7425" max="7425" width="12.7109375" customWidth="1"/>
    <col min="7426" max="7426" width="11" customWidth="1"/>
    <col min="7427" max="7427" width="10.140625" customWidth="1"/>
    <col min="7428" max="7428" width="9.85546875" customWidth="1"/>
    <col min="7429" max="7429" width="12" customWidth="1"/>
    <col min="7430" max="7430" width="10.5703125" customWidth="1"/>
    <col min="7431" max="7431" width="10.7109375" customWidth="1"/>
    <col min="7432" max="7433" width="13.5703125" customWidth="1"/>
    <col min="7434" max="7434" width="14.28515625" customWidth="1"/>
    <col min="7435" max="7435" width="14.7109375" customWidth="1"/>
    <col min="7679" max="7679" width="3.5703125" customWidth="1"/>
    <col min="7680" max="7680" width="29" customWidth="1"/>
    <col min="7681" max="7681" width="12.7109375" customWidth="1"/>
    <col min="7682" max="7682" width="11" customWidth="1"/>
    <col min="7683" max="7683" width="10.140625" customWidth="1"/>
    <col min="7684" max="7684" width="9.85546875" customWidth="1"/>
    <col min="7685" max="7685" width="12" customWidth="1"/>
    <col min="7686" max="7686" width="10.5703125" customWidth="1"/>
    <col min="7687" max="7687" width="10.7109375" customWidth="1"/>
    <col min="7688" max="7689" width="13.5703125" customWidth="1"/>
    <col min="7690" max="7690" width="14.28515625" customWidth="1"/>
    <col min="7691" max="7691" width="14.7109375" customWidth="1"/>
    <col min="7935" max="7935" width="3.5703125" customWidth="1"/>
    <col min="7936" max="7936" width="29" customWidth="1"/>
    <col min="7937" max="7937" width="12.7109375" customWidth="1"/>
    <col min="7938" max="7938" width="11" customWidth="1"/>
    <col min="7939" max="7939" width="10.140625" customWidth="1"/>
    <col min="7940" max="7940" width="9.85546875" customWidth="1"/>
    <col min="7941" max="7941" width="12" customWidth="1"/>
    <col min="7942" max="7942" width="10.5703125" customWidth="1"/>
    <col min="7943" max="7943" width="10.7109375" customWidth="1"/>
    <col min="7944" max="7945" width="13.5703125" customWidth="1"/>
    <col min="7946" max="7946" width="14.28515625" customWidth="1"/>
    <col min="7947" max="7947" width="14.7109375" customWidth="1"/>
    <col min="8191" max="8191" width="3.5703125" customWidth="1"/>
    <col min="8192" max="8192" width="29" customWidth="1"/>
    <col min="8193" max="8193" width="12.7109375" customWidth="1"/>
    <col min="8194" max="8194" width="11" customWidth="1"/>
    <col min="8195" max="8195" width="10.140625" customWidth="1"/>
    <col min="8196" max="8196" width="9.85546875" customWidth="1"/>
    <col min="8197" max="8197" width="12" customWidth="1"/>
    <col min="8198" max="8198" width="10.5703125" customWidth="1"/>
    <col min="8199" max="8199" width="10.7109375" customWidth="1"/>
    <col min="8200" max="8201" width="13.5703125" customWidth="1"/>
    <col min="8202" max="8202" width="14.28515625" customWidth="1"/>
    <col min="8203" max="8203" width="14.7109375" customWidth="1"/>
    <col min="8447" max="8447" width="3.5703125" customWidth="1"/>
    <col min="8448" max="8448" width="29" customWidth="1"/>
    <col min="8449" max="8449" width="12.7109375" customWidth="1"/>
    <col min="8450" max="8450" width="11" customWidth="1"/>
    <col min="8451" max="8451" width="10.140625" customWidth="1"/>
    <col min="8452" max="8452" width="9.85546875" customWidth="1"/>
    <col min="8453" max="8453" width="12" customWidth="1"/>
    <col min="8454" max="8454" width="10.5703125" customWidth="1"/>
    <col min="8455" max="8455" width="10.7109375" customWidth="1"/>
    <col min="8456" max="8457" width="13.5703125" customWidth="1"/>
    <col min="8458" max="8458" width="14.28515625" customWidth="1"/>
    <col min="8459" max="8459" width="14.7109375" customWidth="1"/>
    <col min="8703" max="8703" width="3.5703125" customWidth="1"/>
    <col min="8704" max="8704" width="29" customWidth="1"/>
    <col min="8705" max="8705" width="12.7109375" customWidth="1"/>
    <col min="8706" max="8706" width="11" customWidth="1"/>
    <col min="8707" max="8707" width="10.140625" customWidth="1"/>
    <col min="8708" max="8708" width="9.85546875" customWidth="1"/>
    <col min="8709" max="8709" width="12" customWidth="1"/>
    <col min="8710" max="8710" width="10.5703125" customWidth="1"/>
    <col min="8711" max="8711" width="10.7109375" customWidth="1"/>
    <col min="8712" max="8713" width="13.5703125" customWidth="1"/>
    <col min="8714" max="8714" width="14.28515625" customWidth="1"/>
    <col min="8715" max="8715" width="14.7109375" customWidth="1"/>
    <col min="8959" max="8959" width="3.5703125" customWidth="1"/>
    <col min="8960" max="8960" width="29" customWidth="1"/>
    <col min="8961" max="8961" width="12.7109375" customWidth="1"/>
    <col min="8962" max="8962" width="11" customWidth="1"/>
    <col min="8963" max="8963" width="10.140625" customWidth="1"/>
    <col min="8964" max="8964" width="9.85546875" customWidth="1"/>
    <col min="8965" max="8965" width="12" customWidth="1"/>
    <col min="8966" max="8966" width="10.5703125" customWidth="1"/>
    <col min="8967" max="8967" width="10.7109375" customWidth="1"/>
    <col min="8968" max="8969" width="13.5703125" customWidth="1"/>
    <col min="8970" max="8970" width="14.28515625" customWidth="1"/>
    <col min="8971" max="8971" width="14.7109375" customWidth="1"/>
    <col min="9215" max="9215" width="3.5703125" customWidth="1"/>
    <col min="9216" max="9216" width="29" customWidth="1"/>
    <col min="9217" max="9217" width="12.7109375" customWidth="1"/>
    <col min="9218" max="9218" width="11" customWidth="1"/>
    <col min="9219" max="9219" width="10.140625" customWidth="1"/>
    <col min="9220" max="9220" width="9.85546875" customWidth="1"/>
    <col min="9221" max="9221" width="12" customWidth="1"/>
    <col min="9222" max="9222" width="10.5703125" customWidth="1"/>
    <col min="9223" max="9223" width="10.7109375" customWidth="1"/>
    <col min="9224" max="9225" width="13.5703125" customWidth="1"/>
    <col min="9226" max="9226" width="14.28515625" customWidth="1"/>
    <col min="9227" max="9227" width="14.7109375" customWidth="1"/>
    <col min="9471" max="9471" width="3.5703125" customWidth="1"/>
    <col min="9472" max="9472" width="29" customWidth="1"/>
    <col min="9473" max="9473" width="12.7109375" customWidth="1"/>
    <col min="9474" max="9474" width="11" customWidth="1"/>
    <col min="9475" max="9475" width="10.140625" customWidth="1"/>
    <col min="9476" max="9476" width="9.85546875" customWidth="1"/>
    <col min="9477" max="9477" width="12" customWidth="1"/>
    <col min="9478" max="9478" width="10.5703125" customWidth="1"/>
    <col min="9479" max="9479" width="10.7109375" customWidth="1"/>
    <col min="9480" max="9481" width="13.5703125" customWidth="1"/>
    <col min="9482" max="9482" width="14.28515625" customWidth="1"/>
    <col min="9483" max="9483" width="14.7109375" customWidth="1"/>
    <col min="9727" max="9727" width="3.5703125" customWidth="1"/>
    <col min="9728" max="9728" width="29" customWidth="1"/>
    <col min="9729" max="9729" width="12.7109375" customWidth="1"/>
    <col min="9730" max="9730" width="11" customWidth="1"/>
    <col min="9731" max="9731" width="10.140625" customWidth="1"/>
    <col min="9732" max="9732" width="9.85546875" customWidth="1"/>
    <col min="9733" max="9733" width="12" customWidth="1"/>
    <col min="9734" max="9734" width="10.5703125" customWidth="1"/>
    <col min="9735" max="9735" width="10.7109375" customWidth="1"/>
    <col min="9736" max="9737" width="13.5703125" customWidth="1"/>
    <col min="9738" max="9738" width="14.28515625" customWidth="1"/>
    <col min="9739" max="9739" width="14.7109375" customWidth="1"/>
    <col min="9983" max="9983" width="3.5703125" customWidth="1"/>
    <col min="9984" max="9984" width="29" customWidth="1"/>
    <col min="9985" max="9985" width="12.7109375" customWidth="1"/>
    <col min="9986" max="9986" width="11" customWidth="1"/>
    <col min="9987" max="9987" width="10.140625" customWidth="1"/>
    <col min="9988" max="9988" width="9.85546875" customWidth="1"/>
    <col min="9989" max="9989" width="12" customWidth="1"/>
    <col min="9990" max="9990" width="10.5703125" customWidth="1"/>
    <col min="9991" max="9991" width="10.7109375" customWidth="1"/>
    <col min="9992" max="9993" width="13.5703125" customWidth="1"/>
    <col min="9994" max="9994" width="14.28515625" customWidth="1"/>
    <col min="9995" max="9995" width="14.7109375" customWidth="1"/>
    <col min="10239" max="10239" width="3.5703125" customWidth="1"/>
    <col min="10240" max="10240" width="29" customWidth="1"/>
    <col min="10241" max="10241" width="12.7109375" customWidth="1"/>
    <col min="10242" max="10242" width="11" customWidth="1"/>
    <col min="10243" max="10243" width="10.140625" customWidth="1"/>
    <col min="10244" max="10244" width="9.85546875" customWidth="1"/>
    <col min="10245" max="10245" width="12" customWidth="1"/>
    <col min="10246" max="10246" width="10.5703125" customWidth="1"/>
    <col min="10247" max="10247" width="10.7109375" customWidth="1"/>
    <col min="10248" max="10249" width="13.5703125" customWidth="1"/>
    <col min="10250" max="10250" width="14.28515625" customWidth="1"/>
    <col min="10251" max="10251" width="14.7109375" customWidth="1"/>
    <col min="10495" max="10495" width="3.5703125" customWidth="1"/>
    <col min="10496" max="10496" width="29" customWidth="1"/>
    <col min="10497" max="10497" width="12.7109375" customWidth="1"/>
    <col min="10498" max="10498" width="11" customWidth="1"/>
    <col min="10499" max="10499" width="10.140625" customWidth="1"/>
    <col min="10500" max="10500" width="9.85546875" customWidth="1"/>
    <col min="10501" max="10501" width="12" customWidth="1"/>
    <col min="10502" max="10502" width="10.5703125" customWidth="1"/>
    <col min="10503" max="10503" width="10.7109375" customWidth="1"/>
    <col min="10504" max="10505" width="13.5703125" customWidth="1"/>
    <col min="10506" max="10506" width="14.28515625" customWidth="1"/>
    <col min="10507" max="10507" width="14.7109375" customWidth="1"/>
    <col min="10751" max="10751" width="3.5703125" customWidth="1"/>
    <col min="10752" max="10752" width="29" customWidth="1"/>
    <col min="10753" max="10753" width="12.7109375" customWidth="1"/>
    <col min="10754" max="10754" width="11" customWidth="1"/>
    <col min="10755" max="10755" width="10.140625" customWidth="1"/>
    <col min="10756" max="10756" width="9.85546875" customWidth="1"/>
    <col min="10757" max="10757" width="12" customWidth="1"/>
    <col min="10758" max="10758" width="10.5703125" customWidth="1"/>
    <col min="10759" max="10759" width="10.7109375" customWidth="1"/>
    <col min="10760" max="10761" width="13.5703125" customWidth="1"/>
    <col min="10762" max="10762" width="14.28515625" customWidth="1"/>
    <col min="10763" max="10763" width="14.7109375" customWidth="1"/>
    <col min="11007" max="11007" width="3.5703125" customWidth="1"/>
    <col min="11008" max="11008" width="29" customWidth="1"/>
    <col min="11009" max="11009" width="12.7109375" customWidth="1"/>
    <col min="11010" max="11010" width="11" customWidth="1"/>
    <col min="11011" max="11011" width="10.140625" customWidth="1"/>
    <col min="11012" max="11012" width="9.85546875" customWidth="1"/>
    <col min="11013" max="11013" width="12" customWidth="1"/>
    <col min="11014" max="11014" width="10.5703125" customWidth="1"/>
    <col min="11015" max="11015" width="10.7109375" customWidth="1"/>
    <col min="11016" max="11017" width="13.5703125" customWidth="1"/>
    <col min="11018" max="11018" width="14.28515625" customWidth="1"/>
    <col min="11019" max="11019" width="14.7109375" customWidth="1"/>
    <col min="11263" max="11263" width="3.5703125" customWidth="1"/>
    <col min="11264" max="11264" width="29" customWidth="1"/>
    <col min="11265" max="11265" width="12.7109375" customWidth="1"/>
    <col min="11266" max="11266" width="11" customWidth="1"/>
    <col min="11267" max="11267" width="10.140625" customWidth="1"/>
    <col min="11268" max="11268" width="9.85546875" customWidth="1"/>
    <col min="11269" max="11269" width="12" customWidth="1"/>
    <col min="11270" max="11270" width="10.5703125" customWidth="1"/>
    <col min="11271" max="11271" width="10.7109375" customWidth="1"/>
    <col min="11272" max="11273" width="13.5703125" customWidth="1"/>
    <col min="11274" max="11274" width="14.28515625" customWidth="1"/>
    <col min="11275" max="11275" width="14.7109375" customWidth="1"/>
    <col min="11519" max="11519" width="3.5703125" customWidth="1"/>
    <col min="11520" max="11520" width="29" customWidth="1"/>
    <col min="11521" max="11521" width="12.7109375" customWidth="1"/>
    <col min="11522" max="11522" width="11" customWidth="1"/>
    <col min="11523" max="11523" width="10.140625" customWidth="1"/>
    <col min="11524" max="11524" width="9.85546875" customWidth="1"/>
    <col min="11525" max="11525" width="12" customWidth="1"/>
    <col min="11526" max="11526" width="10.5703125" customWidth="1"/>
    <col min="11527" max="11527" width="10.7109375" customWidth="1"/>
    <col min="11528" max="11529" width="13.5703125" customWidth="1"/>
    <col min="11530" max="11530" width="14.28515625" customWidth="1"/>
    <col min="11531" max="11531" width="14.7109375" customWidth="1"/>
    <col min="11775" max="11775" width="3.5703125" customWidth="1"/>
    <col min="11776" max="11776" width="29" customWidth="1"/>
    <col min="11777" max="11777" width="12.7109375" customWidth="1"/>
    <col min="11778" max="11778" width="11" customWidth="1"/>
    <col min="11779" max="11779" width="10.140625" customWidth="1"/>
    <col min="11780" max="11780" width="9.85546875" customWidth="1"/>
    <col min="11781" max="11781" width="12" customWidth="1"/>
    <col min="11782" max="11782" width="10.5703125" customWidth="1"/>
    <col min="11783" max="11783" width="10.7109375" customWidth="1"/>
    <col min="11784" max="11785" width="13.5703125" customWidth="1"/>
    <col min="11786" max="11786" width="14.28515625" customWidth="1"/>
    <col min="11787" max="11787" width="14.7109375" customWidth="1"/>
    <col min="12031" max="12031" width="3.5703125" customWidth="1"/>
    <col min="12032" max="12032" width="29" customWidth="1"/>
    <col min="12033" max="12033" width="12.7109375" customWidth="1"/>
    <col min="12034" max="12034" width="11" customWidth="1"/>
    <col min="12035" max="12035" width="10.140625" customWidth="1"/>
    <col min="12036" max="12036" width="9.85546875" customWidth="1"/>
    <col min="12037" max="12037" width="12" customWidth="1"/>
    <col min="12038" max="12038" width="10.5703125" customWidth="1"/>
    <col min="12039" max="12039" width="10.7109375" customWidth="1"/>
    <col min="12040" max="12041" width="13.5703125" customWidth="1"/>
    <col min="12042" max="12042" width="14.28515625" customWidth="1"/>
    <col min="12043" max="12043" width="14.7109375" customWidth="1"/>
    <col min="12287" max="12287" width="3.5703125" customWidth="1"/>
    <col min="12288" max="12288" width="29" customWidth="1"/>
    <col min="12289" max="12289" width="12.7109375" customWidth="1"/>
    <col min="12290" max="12290" width="11" customWidth="1"/>
    <col min="12291" max="12291" width="10.140625" customWidth="1"/>
    <col min="12292" max="12292" width="9.85546875" customWidth="1"/>
    <col min="12293" max="12293" width="12" customWidth="1"/>
    <col min="12294" max="12294" width="10.5703125" customWidth="1"/>
    <col min="12295" max="12295" width="10.7109375" customWidth="1"/>
    <col min="12296" max="12297" width="13.5703125" customWidth="1"/>
    <col min="12298" max="12298" width="14.28515625" customWidth="1"/>
    <col min="12299" max="12299" width="14.7109375" customWidth="1"/>
    <col min="12543" max="12543" width="3.5703125" customWidth="1"/>
    <col min="12544" max="12544" width="29" customWidth="1"/>
    <col min="12545" max="12545" width="12.7109375" customWidth="1"/>
    <col min="12546" max="12546" width="11" customWidth="1"/>
    <col min="12547" max="12547" width="10.140625" customWidth="1"/>
    <col min="12548" max="12548" width="9.85546875" customWidth="1"/>
    <col min="12549" max="12549" width="12" customWidth="1"/>
    <col min="12550" max="12550" width="10.5703125" customWidth="1"/>
    <col min="12551" max="12551" width="10.7109375" customWidth="1"/>
    <col min="12552" max="12553" width="13.5703125" customWidth="1"/>
    <col min="12554" max="12554" width="14.28515625" customWidth="1"/>
    <col min="12555" max="12555" width="14.7109375" customWidth="1"/>
    <col min="12799" max="12799" width="3.5703125" customWidth="1"/>
    <col min="12800" max="12800" width="29" customWidth="1"/>
    <col min="12801" max="12801" width="12.7109375" customWidth="1"/>
    <col min="12802" max="12802" width="11" customWidth="1"/>
    <col min="12803" max="12803" width="10.140625" customWidth="1"/>
    <col min="12804" max="12804" width="9.85546875" customWidth="1"/>
    <col min="12805" max="12805" width="12" customWidth="1"/>
    <col min="12806" max="12806" width="10.5703125" customWidth="1"/>
    <col min="12807" max="12807" width="10.7109375" customWidth="1"/>
    <col min="12808" max="12809" width="13.5703125" customWidth="1"/>
    <col min="12810" max="12810" width="14.28515625" customWidth="1"/>
    <col min="12811" max="12811" width="14.7109375" customWidth="1"/>
    <col min="13055" max="13055" width="3.5703125" customWidth="1"/>
    <col min="13056" max="13056" width="29" customWidth="1"/>
    <col min="13057" max="13057" width="12.7109375" customWidth="1"/>
    <col min="13058" max="13058" width="11" customWidth="1"/>
    <col min="13059" max="13059" width="10.140625" customWidth="1"/>
    <col min="13060" max="13060" width="9.85546875" customWidth="1"/>
    <col min="13061" max="13061" width="12" customWidth="1"/>
    <col min="13062" max="13062" width="10.5703125" customWidth="1"/>
    <col min="13063" max="13063" width="10.7109375" customWidth="1"/>
    <col min="13064" max="13065" width="13.5703125" customWidth="1"/>
    <col min="13066" max="13066" width="14.28515625" customWidth="1"/>
    <col min="13067" max="13067" width="14.7109375" customWidth="1"/>
    <col min="13311" max="13311" width="3.5703125" customWidth="1"/>
    <col min="13312" max="13312" width="29" customWidth="1"/>
    <col min="13313" max="13313" width="12.7109375" customWidth="1"/>
    <col min="13314" max="13314" width="11" customWidth="1"/>
    <col min="13315" max="13315" width="10.140625" customWidth="1"/>
    <col min="13316" max="13316" width="9.85546875" customWidth="1"/>
    <col min="13317" max="13317" width="12" customWidth="1"/>
    <col min="13318" max="13318" width="10.5703125" customWidth="1"/>
    <col min="13319" max="13319" width="10.7109375" customWidth="1"/>
    <col min="13320" max="13321" width="13.5703125" customWidth="1"/>
    <col min="13322" max="13322" width="14.28515625" customWidth="1"/>
    <col min="13323" max="13323" width="14.7109375" customWidth="1"/>
    <col min="13567" max="13567" width="3.5703125" customWidth="1"/>
    <col min="13568" max="13568" width="29" customWidth="1"/>
    <col min="13569" max="13569" width="12.7109375" customWidth="1"/>
    <col min="13570" max="13570" width="11" customWidth="1"/>
    <col min="13571" max="13571" width="10.140625" customWidth="1"/>
    <col min="13572" max="13572" width="9.85546875" customWidth="1"/>
    <col min="13573" max="13573" width="12" customWidth="1"/>
    <col min="13574" max="13574" width="10.5703125" customWidth="1"/>
    <col min="13575" max="13575" width="10.7109375" customWidth="1"/>
    <col min="13576" max="13577" width="13.5703125" customWidth="1"/>
    <col min="13578" max="13578" width="14.28515625" customWidth="1"/>
    <col min="13579" max="13579" width="14.7109375" customWidth="1"/>
    <col min="13823" max="13823" width="3.5703125" customWidth="1"/>
    <col min="13824" max="13824" width="29" customWidth="1"/>
    <col min="13825" max="13825" width="12.7109375" customWidth="1"/>
    <col min="13826" max="13826" width="11" customWidth="1"/>
    <col min="13827" max="13827" width="10.140625" customWidth="1"/>
    <col min="13828" max="13828" width="9.85546875" customWidth="1"/>
    <col min="13829" max="13829" width="12" customWidth="1"/>
    <col min="13830" max="13830" width="10.5703125" customWidth="1"/>
    <col min="13831" max="13831" width="10.7109375" customWidth="1"/>
    <col min="13832" max="13833" width="13.5703125" customWidth="1"/>
    <col min="13834" max="13834" width="14.28515625" customWidth="1"/>
    <col min="13835" max="13835" width="14.7109375" customWidth="1"/>
    <col min="14079" max="14079" width="3.5703125" customWidth="1"/>
    <col min="14080" max="14080" width="29" customWidth="1"/>
    <col min="14081" max="14081" width="12.7109375" customWidth="1"/>
    <col min="14082" max="14082" width="11" customWidth="1"/>
    <col min="14083" max="14083" width="10.140625" customWidth="1"/>
    <col min="14084" max="14084" width="9.85546875" customWidth="1"/>
    <col min="14085" max="14085" width="12" customWidth="1"/>
    <col min="14086" max="14086" width="10.5703125" customWidth="1"/>
    <col min="14087" max="14087" width="10.7109375" customWidth="1"/>
    <col min="14088" max="14089" width="13.5703125" customWidth="1"/>
    <col min="14090" max="14090" width="14.28515625" customWidth="1"/>
    <col min="14091" max="14091" width="14.7109375" customWidth="1"/>
    <col min="14335" max="14335" width="3.5703125" customWidth="1"/>
    <col min="14336" max="14336" width="29" customWidth="1"/>
    <col min="14337" max="14337" width="12.7109375" customWidth="1"/>
    <col min="14338" max="14338" width="11" customWidth="1"/>
    <col min="14339" max="14339" width="10.140625" customWidth="1"/>
    <col min="14340" max="14340" width="9.85546875" customWidth="1"/>
    <col min="14341" max="14341" width="12" customWidth="1"/>
    <col min="14342" max="14342" width="10.5703125" customWidth="1"/>
    <col min="14343" max="14343" width="10.7109375" customWidth="1"/>
    <col min="14344" max="14345" width="13.5703125" customWidth="1"/>
    <col min="14346" max="14346" width="14.28515625" customWidth="1"/>
    <col min="14347" max="14347" width="14.7109375" customWidth="1"/>
    <col min="14591" max="14591" width="3.5703125" customWidth="1"/>
    <col min="14592" max="14592" width="29" customWidth="1"/>
    <col min="14593" max="14593" width="12.7109375" customWidth="1"/>
    <col min="14594" max="14594" width="11" customWidth="1"/>
    <col min="14595" max="14595" width="10.140625" customWidth="1"/>
    <col min="14596" max="14596" width="9.85546875" customWidth="1"/>
    <col min="14597" max="14597" width="12" customWidth="1"/>
    <col min="14598" max="14598" width="10.5703125" customWidth="1"/>
    <col min="14599" max="14599" width="10.7109375" customWidth="1"/>
    <col min="14600" max="14601" width="13.5703125" customWidth="1"/>
    <col min="14602" max="14602" width="14.28515625" customWidth="1"/>
    <col min="14603" max="14603" width="14.7109375" customWidth="1"/>
    <col min="14847" max="14847" width="3.5703125" customWidth="1"/>
    <col min="14848" max="14848" width="29" customWidth="1"/>
    <col min="14849" max="14849" width="12.7109375" customWidth="1"/>
    <col min="14850" max="14850" width="11" customWidth="1"/>
    <col min="14851" max="14851" width="10.140625" customWidth="1"/>
    <col min="14852" max="14852" width="9.85546875" customWidth="1"/>
    <col min="14853" max="14853" width="12" customWidth="1"/>
    <col min="14854" max="14854" width="10.5703125" customWidth="1"/>
    <col min="14855" max="14855" width="10.7109375" customWidth="1"/>
    <col min="14856" max="14857" width="13.5703125" customWidth="1"/>
    <col min="14858" max="14858" width="14.28515625" customWidth="1"/>
    <col min="14859" max="14859" width="14.7109375" customWidth="1"/>
    <col min="15103" max="15103" width="3.5703125" customWidth="1"/>
    <col min="15104" max="15104" width="29" customWidth="1"/>
    <col min="15105" max="15105" width="12.7109375" customWidth="1"/>
    <col min="15106" max="15106" width="11" customWidth="1"/>
    <col min="15107" max="15107" width="10.140625" customWidth="1"/>
    <col min="15108" max="15108" width="9.85546875" customWidth="1"/>
    <col min="15109" max="15109" width="12" customWidth="1"/>
    <col min="15110" max="15110" width="10.5703125" customWidth="1"/>
    <col min="15111" max="15111" width="10.7109375" customWidth="1"/>
    <col min="15112" max="15113" width="13.5703125" customWidth="1"/>
    <col min="15114" max="15114" width="14.28515625" customWidth="1"/>
    <col min="15115" max="15115" width="14.7109375" customWidth="1"/>
    <col min="15359" max="15359" width="3.5703125" customWidth="1"/>
    <col min="15360" max="15360" width="29" customWidth="1"/>
    <col min="15361" max="15361" width="12.7109375" customWidth="1"/>
    <col min="15362" max="15362" width="11" customWidth="1"/>
    <col min="15363" max="15363" width="10.140625" customWidth="1"/>
    <col min="15364" max="15364" width="9.85546875" customWidth="1"/>
    <col min="15365" max="15365" width="12" customWidth="1"/>
    <col min="15366" max="15366" width="10.5703125" customWidth="1"/>
    <col min="15367" max="15367" width="10.7109375" customWidth="1"/>
    <col min="15368" max="15369" width="13.5703125" customWidth="1"/>
    <col min="15370" max="15370" width="14.28515625" customWidth="1"/>
    <col min="15371" max="15371" width="14.7109375" customWidth="1"/>
    <col min="15615" max="15615" width="3.5703125" customWidth="1"/>
    <col min="15616" max="15616" width="29" customWidth="1"/>
    <col min="15617" max="15617" width="12.7109375" customWidth="1"/>
    <col min="15618" max="15618" width="11" customWidth="1"/>
    <col min="15619" max="15619" width="10.140625" customWidth="1"/>
    <col min="15620" max="15620" width="9.85546875" customWidth="1"/>
    <col min="15621" max="15621" width="12" customWidth="1"/>
    <col min="15622" max="15622" width="10.5703125" customWidth="1"/>
    <col min="15623" max="15623" width="10.7109375" customWidth="1"/>
    <col min="15624" max="15625" width="13.5703125" customWidth="1"/>
    <col min="15626" max="15626" width="14.28515625" customWidth="1"/>
    <col min="15627" max="15627" width="14.7109375" customWidth="1"/>
    <col min="15871" max="15871" width="3.5703125" customWidth="1"/>
    <col min="15872" max="15872" width="29" customWidth="1"/>
    <col min="15873" max="15873" width="12.7109375" customWidth="1"/>
    <col min="15874" max="15874" width="11" customWidth="1"/>
    <col min="15875" max="15875" width="10.140625" customWidth="1"/>
    <col min="15876" max="15876" width="9.85546875" customWidth="1"/>
    <col min="15877" max="15877" width="12" customWidth="1"/>
    <col min="15878" max="15878" width="10.5703125" customWidth="1"/>
    <col min="15879" max="15879" width="10.7109375" customWidth="1"/>
    <col min="15880" max="15881" width="13.5703125" customWidth="1"/>
    <col min="15882" max="15882" width="14.28515625" customWidth="1"/>
    <col min="15883" max="15883" width="14.7109375" customWidth="1"/>
    <col min="16127" max="16127" width="3.5703125" customWidth="1"/>
    <col min="16128" max="16128" width="29" customWidth="1"/>
    <col min="16129" max="16129" width="12.7109375" customWidth="1"/>
    <col min="16130" max="16130" width="11" customWidth="1"/>
    <col min="16131" max="16131" width="10.140625" customWidth="1"/>
    <col min="16132" max="16132" width="9.85546875" customWidth="1"/>
    <col min="16133" max="16133" width="12" customWidth="1"/>
    <col min="16134" max="16134" width="10.5703125" customWidth="1"/>
    <col min="16135" max="16135" width="10.7109375" customWidth="1"/>
    <col min="16136" max="16137" width="13.5703125" customWidth="1"/>
    <col min="16138" max="16138" width="14.28515625" customWidth="1"/>
    <col min="16139" max="16139" width="14.7109375" customWidth="1"/>
  </cols>
  <sheetData>
    <row r="1" spans="1:11" ht="25.5" customHeight="1">
      <c r="B1" s="239" t="s">
        <v>67</v>
      </c>
      <c r="C1" s="239"/>
      <c r="D1" s="239"/>
      <c r="E1" s="239"/>
      <c r="F1" s="239"/>
      <c r="G1" s="239"/>
      <c r="H1" s="239"/>
    </row>
    <row r="2" spans="1:11" ht="60.75" customHeight="1">
      <c r="B2" s="2"/>
      <c r="C2" s="210" t="s">
        <v>63</v>
      </c>
      <c r="D2" s="211" t="s">
        <v>64</v>
      </c>
      <c r="E2" s="211" t="s">
        <v>64</v>
      </c>
      <c r="F2" s="211" t="s">
        <v>64</v>
      </c>
      <c r="G2" s="211" t="s">
        <v>64</v>
      </c>
      <c r="H2" s="211" t="s">
        <v>64</v>
      </c>
      <c r="I2" s="212" t="s">
        <v>65</v>
      </c>
    </row>
    <row r="3" spans="1:11" ht="9" customHeight="1">
      <c r="A3" s="5"/>
      <c r="B3" s="5"/>
      <c r="C3" s="5"/>
      <c r="H3" s="8"/>
      <c r="I3" s="8"/>
    </row>
    <row r="4" spans="1:11" s="20" customFormat="1" ht="49.5" customHeight="1">
      <c r="A4" s="9"/>
      <c r="B4" s="10" t="s">
        <v>0</v>
      </c>
      <c r="C4" s="11" t="s">
        <v>1</v>
      </c>
      <c r="D4" s="12" t="s">
        <v>2</v>
      </c>
      <c r="E4" s="13" t="s">
        <v>3</v>
      </c>
      <c r="F4" s="14" t="s">
        <v>4</v>
      </c>
      <c r="G4" s="15" t="s">
        <v>5</v>
      </c>
      <c r="H4" s="16" t="s">
        <v>6</v>
      </c>
      <c r="I4" s="17" t="s">
        <v>7</v>
      </c>
      <c r="J4" s="213" t="s">
        <v>66</v>
      </c>
      <c r="K4" s="19"/>
    </row>
    <row r="5" spans="1:11" s="20" customFormat="1" ht="12">
      <c r="A5" s="21" t="s">
        <v>8</v>
      </c>
      <c r="B5" s="22"/>
      <c r="C5" s="23"/>
      <c r="D5" s="23"/>
      <c r="E5" s="23"/>
      <c r="F5" s="10"/>
      <c r="G5" s="24"/>
      <c r="H5" s="25"/>
      <c r="I5" s="26"/>
      <c r="J5" s="26"/>
    </row>
    <row r="6" spans="1:11" s="20" customFormat="1" ht="49.5" customHeight="1">
      <c r="A6" s="27">
        <v>1</v>
      </c>
      <c r="B6" s="28" t="s">
        <v>9</v>
      </c>
      <c r="C6" s="23" t="s">
        <v>10</v>
      </c>
      <c r="D6" s="29">
        <v>1000000</v>
      </c>
      <c r="E6" s="30">
        <v>500000</v>
      </c>
      <c r="F6" s="31">
        <v>700000</v>
      </c>
      <c r="G6" s="32">
        <v>400000</v>
      </c>
      <c r="H6" s="33"/>
      <c r="I6" s="34"/>
      <c r="J6" s="214">
        <f>D6+E6+F6+G6+H6+I6</f>
        <v>2600000</v>
      </c>
    </row>
    <row r="7" spans="1:11" s="20" customFormat="1" ht="24">
      <c r="A7" s="27">
        <v>2</v>
      </c>
      <c r="B7" s="35" t="s">
        <v>11</v>
      </c>
      <c r="C7" s="23" t="s">
        <v>12</v>
      </c>
      <c r="D7" s="29"/>
      <c r="E7" s="30"/>
      <c r="F7" s="36">
        <v>48</v>
      </c>
      <c r="G7" s="32">
        <v>24</v>
      </c>
      <c r="H7" s="33"/>
      <c r="I7" s="37"/>
      <c r="J7" s="214">
        <f t="shared" ref="J7:J9" si="0">D7+E7+F7+G7+H7+I7</f>
        <v>72</v>
      </c>
    </row>
    <row r="8" spans="1:11" s="20" customFormat="1" ht="24">
      <c r="A8" s="27">
        <v>3</v>
      </c>
      <c r="B8" s="35" t="s">
        <v>13</v>
      </c>
      <c r="C8" s="38" t="s">
        <v>12</v>
      </c>
      <c r="D8" s="39"/>
      <c r="E8" s="40">
        <v>24</v>
      </c>
      <c r="F8" s="41"/>
      <c r="G8" s="42"/>
      <c r="H8" s="43"/>
      <c r="I8" s="44"/>
      <c r="J8" s="214">
        <f t="shared" si="0"/>
        <v>24</v>
      </c>
    </row>
    <row r="9" spans="1:11" s="20" customFormat="1" ht="24">
      <c r="A9" s="27">
        <v>4</v>
      </c>
      <c r="B9" s="45" t="s">
        <v>14</v>
      </c>
      <c r="C9" s="10" t="s">
        <v>12</v>
      </c>
      <c r="D9" s="29">
        <v>24</v>
      </c>
      <c r="E9" s="46"/>
      <c r="F9" s="36"/>
      <c r="G9" s="47"/>
      <c r="H9" s="48"/>
      <c r="I9" s="37"/>
      <c r="J9" s="214">
        <f t="shared" si="0"/>
        <v>24</v>
      </c>
      <c r="K9" s="49"/>
    </row>
    <row r="10" spans="1:11" s="20" customFormat="1" ht="12">
      <c r="A10" s="50"/>
      <c r="B10" s="51"/>
      <c r="C10" s="19"/>
      <c r="D10" s="52"/>
      <c r="E10" s="26"/>
      <c r="F10" s="26"/>
      <c r="G10" s="53"/>
      <c r="H10" s="54"/>
      <c r="I10" s="55"/>
      <c r="J10" s="26"/>
      <c r="K10" s="49"/>
    </row>
    <row r="11" spans="1:11" s="20" customFormat="1" ht="12" customHeight="1">
      <c r="A11" s="50"/>
      <c r="B11" s="51"/>
      <c r="C11" s="56"/>
      <c r="D11" s="57"/>
      <c r="E11" s="57"/>
      <c r="F11" s="57"/>
      <c r="G11" s="57"/>
      <c r="H11" s="58"/>
      <c r="I11" s="58"/>
      <c r="J11" s="26"/>
    </row>
    <row r="12" spans="1:11" s="20" customFormat="1" ht="40.5" customHeight="1">
      <c r="A12" s="59"/>
      <c r="B12" s="23" t="s">
        <v>0</v>
      </c>
      <c r="C12" s="23" t="s">
        <v>1</v>
      </c>
      <c r="D12" s="12" t="s">
        <v>2</v>
      </c>
      <c r="E12" s="13" t="s">
        <v>3</v>
      </c>
      <c r="F12" s="14" t="s">
        <v>4</v>
      </c>
      <c r="G12" s="60" t="s">
        <v>5</v>
      </c>
      <c r="H12" s="61" t="s">
        <v>6</v>
      </c>
      <c r="I12" s="17" t="s">
        <v>7</v>
      </c>
      <c r="J12" s="213" t="s">
        <v>66</v>
      </c>
    </row>
    <row r="13" spans="1:11" s="20" customFormat="1" ht="12">
      <c r="A13" s="62" t="s">
        <v>15</v>
      </c>
      <c r="B13" s="23"/>
      <c r="C13" s="23"/>
      <c r="D13" s="23"/>
      <c r="E13" s="23"/>
      <c r="F13" s="10"/>
      <c r="G13" s="24"/>
      <c r="H13" s="63"/>
      <c r="I13" s="26"/>
      <c r="J13" s="26"/>
    </row>
    <row r="14" spans="1:11" s="20" customFormat="1" ht="21.75" customHeight="1">
      <c r="A14" s="27">
        <v>1</v>
      </c>
      <c r="B14" s="28" t="s">
        <v>9</v>
      </c>
      <c r="C14" s="23" t="s">
        <v>10</v>
      </c>
      <c r="D14" s="64"/>
      <c r="E14" s="30"/>
      <c r="F14" s="31"/>
      <c r="G14" s="65"/>
      <c r="H14" s="66"/>
      <c r="I14" s="67">
        <v>480000</v>
      </c>
      <c r="J14" s="215">
        <f>I14</f>
        <v>480000</v>
      </c>
    </row>
    <row r="15" spans="1:11" s="20" customFormat="1" ht="35.25" customHeight="1">
      <c r="A15" s="27">
        <v>2</v>
      </c>
      <c r="B15" s="35" t="s">
        <v>16</v>
      </c>
      <c r="C15" s="23" t="s">
        <v>12</v>
      </c>
      <c r="D15" s="68"/>
      <c r="E15" s="30"/>
      <c r="F15" s="69"/>
      <c r="G15" s="32"/>
      <c r="H15" s="66"/>
      <c r="I15" s="70">
        <v>24</v>
      </c>
      <c r="J15" s="216">
        <f>I15</f>
        <v>24</v>
      </c>
    </row>
    <row r="16" spans="1:11" s="20" customFormat="1" ht="15.75" customHeight="1">
      <c r="A16" s="50"/>
      <c r="B16" s="51"/>
      <c r="C16" s="19"/>
      <c r="D16" s="71"/>
      <c r="E16" s="26"/>
      <c r="F16" s="53"/>
      <c r="G16" s="72"/>
      <c r="H16" s="26"/>
      <c r="I16" s="73"/>
      <c r="J16" s="26"/>
    </row>
    <row r="17" spans="1:10" s="20" customFormat="1" ht="14.25" customHeight="1">
      <c r="A17" s="50"/>
      <c r="B17" s="51"/>
      <c r="C17" s="19"/>
      <c r="D17" s="71"/>
      <c r="E17" s="26"/>
      <c r="F17" s="53"/>
      <c r="G17" s="72"/>
      <c r="H17" s="26"/>
      <c r="I17" s="74"/>
      <c r="J17" s="26"/>
    </row>
    <row r="18" spans="1:10" s="20" customFormat="1" ht="36.75" customHeight="1">
      <c r="A18" s="59"/>
      <c r="B18" s="23" t="s">
        <v>0</v>
      </c>
      <c r="C18" s="23" t="s">
        <v>1</v>
      </c>
      <c r="D18" s="12" t="s">
        <v>2</v>
      </c>
      <c r="E18" s="13" t="s">
        <v>3</v>
      </c>
      <c r="F18" s="14" t="s">
        <v>4</v>
      </c>
      <c r="G18" s="60" t="s">
        <v>5</v>
      </c>
      <c r="H18" s="61" t="s">
        <v>6</v>
      </c>
      <c r="I18" s="17" t="s">
        <v>7</v>
      </c>
      <c r="J18" s="213" t="s">
        <v>66</v>
      </c>
    </row>
    <row r="19" spans="1:10" s="20" customFormat="1" ht="12">
      <c r="A19" s="62" t="s">
        <v>17</v>
      </c>
      <c r="B19" s="23"/>
      <c r="C19" s="23"/>
      <c r="D19" s="23"/>
      <c r="E19" s="23"/>
      <c r="F19" s="10"/>
      <c r="G19" s="24"/>
      <c r="H19" s="63"/>
      <c r="I19" s="26"/>
      <c r="J19" s="26"/>
    </row>
    <row r="20" spans="1:10" s="20" customFormat="1" ht="19.5" customHeight="1">
      <c r="A20" s="27">
        <v>1</v>
      </c>
      <c r="B20" s="28" t="s">
        <v>9</v>
      </c>
      <c r="C20" s="38" t="s">
        <v>10</v>
      </c>
      <c r="D20" s="75"/>
      <c r="E20" s="40"/>
      <c r="F20" s="76"/>
      <c r="G20" s="77"/>
      <c r="H20" s="78">
        <v>500000</v>
      </c>
      <c r="I20" s="79"/>
      <c r="J20" s="217">
        <f>H20</f>
        <v>500000</v>
      </c>
    </row>
    <row r="21" spans="1:10" s="20" customFormat="1" ht="33.75" customHeight="1">
      <c r="A21" s="80">
        <v>2</v>
      </c>
      <c r="B21" s="81" t="s">
        <v>18</v>
      </c>
      <c r="C21" s="10" t="s">
        <v>19</v>
      </c>
      <c r="D21" s="82"/>
      <c r="E21" s="83"/>
      <c r="F21" s="84"/>
      <c r="G21" s="85"/>
      <c r="H21" s="86">
        <v>24</v>
      </c>
      <c r="I21" s="87"/>
      <c r="J21" s="216">
        <f>H21</f>
        <v>24</v>
      </c>
    </row>
    <row r="22" spans="1:10" s="20" customFormat="1" ht="14.25" customHeight="1">
      <c r="A22" s="50"/>
      <c r="B22" s="51"/>
      <c r="C22" s="19"/>
      <c r="D22" s="88"/>
      <c r="E22" s="89"/>
      <c r="F22" s="89"/>
      <c r="G22" s="89"/>
      <c r="H22" s="26"/>
      <c r="I22" s="90"/>
      <c r="J22" s="26"/>
    </row>
    <row r="23" spans="1:10" s="20" customFormat="1" ht="9.75" customHeight="1">
      <c r="A23" s="50"/>
      <c r="B23" s="51"/>
      <c r="C23" s="91"/>
      <c r="D23" s="88"/>
      <c r="E23" s="89"/>
      <c r="F23" s="89"/>
      <c r="G23" s="89"/>
      <c r="H23" s="26"/>
      <c r="I23" s="90"/>
      <c r="J23" s="26"/>
    </row>
    <row r="24" spans="1:10" s="20" customFormat="1" ht="36.75" customHeight="1">
      <c r="A24" s="59"/>
      <c r="B24" s="23" t="s">
        <v>0</v>
      </c>
      <c r="C24" s="23" t="s">
        <v>1</v>
      </c>
      <c r="D24" s="12" t="s">
        <v>2</v>
      </c>
      <c r="E24" s="13" t="s">
        <v>3</v>
      </c>
      <c r="F24" s="14" t="s">
        <v>4</v>
      </c>
      <c r="G24" s="60" t="s">
        <v>5</v>
      </c>
      <c r="H24" s="61" t="s">
        <v>6</v>
      </c>
      <c r="I24" s="17" t="s">
        <v>7</v>
      </c>
      <c r="J24" s="213" t="s">
        <v>66</v>
      </c>
    </row>
    <row r="25" spans="1:10" s="20" customFormat="1" ht="12">
      <c r="A25" s="62" t="s">
        <v>20</v>
      </c>
      <c r="B25" s="92"/>
      <c r="C25" s="23"/>
      <c r="D25" s="93"/>
      <c r="E25" s="94"/>
      <c r="F25" s="95"/>
      <c r="G25" s="18"/>
      <c r="H25" s="18"/>
      <c r="I25" s="18"/>
      <c r="J25" s="26"/>
    </row>
    <row r="26" spans="1:10" s="20" customFormat="1" ht="33" customHeight="1">
      <c r="A26" s="27">
        <v>1</v>
      </c>
      <c r="B26" s="28" t="s">
        <v>21</v>
      </c>
      <c r="C26" s="23" t="s">
        <v>22</v>
      </c>
      <c r="D26" s="29">
        <v>2500</v>
      </c>
      <c r="E26" s="30">
        <v>2000</v>
      </c>
      <c r="F26" s="96">
        <v>1500</v>
      </c>
      <c r="G26" s="97"/>
      <c r="H26" s="98">
        <v>2000</v>
      </c>
      <c r="I26" s="99">
        <v>1500</v>
      </c>
      <c r="J26" s="216">
        <f>I26+H26+G26+F26+E26+D26</f>
        <v>9500</v>
      </c>
    </row>
    <row r="27" spans="1:10" s="20" customFormat="1" ht="40.5" customHeight="1">
      <c r="A27" s="27">
        <v>2</v>
      </c>
      <c r="B27" s="28" t="s">
        <v>23</v>
      </c>
      <c r="C27" s="23" t="s">
        <v>22</v>
      </c>
      <c r="D27" s="29"/>
      <c r="E27" s="30">
        <v>50</v>
      </c>
      <c r="F27" s="31"/>
      <c r="G27" s="32">
        <v>600</v>
      </c>
      <c r="H27" s="66"/>
      <c r="I27" s="100"/>
      <c r="J27" s="216">
        <f t="shared" ref="J27:J30" si="1">I27+H27+G27+F27+E27+D27</f>
        <v>650</v>
      </c>
    </row>
    <row r="28" spans="1:10" s="20" customFormat="1" ht="29.25" customHeight="1">
      <c r="A28" s="27">
        <v>3</v>
      </c>
      <c r="B28" s="28" t="s">
        <v>24</v>
      </c>
      <c r="C28" s="23" t="s">
        <v>22</v>
      </c>
      <c r="D28" s="29"/>
      <c r="E28" s="30"/>
      <c r="F28" s="31"/>
      <c r="G28" s="32">
        <v>45</v>
      </c>
      <c r="H28" s="66"/>
      <c r="I28" s="101"/>
      <c r="J28" s="216">
        <f t="shared" si="1"/>
        <v>45</v>
      </c>
    </row>
    <row r="29" spans="1:10" s="20" customFormat="1" ht="38.25" customHeight="1">
      <c r="A29" s="102">
        <v>4</v>
      </c>
      <c r="B29" s="28" t="s">
        <v>25</v>
      </c>
      <c r="C29" s="23" t="s">
        <v>22</v>
      </c>
      <c r="D29" s="39">
        <v>30</v>
      </c>
      <c r="E29" s="40">
        <v>200</v>
      </c>
      <c r="F29" s="76">
        <v>150</v>
      </c>
      <c r="G29" s="103">
        <v>320</v>
      </c>
      <c r="H29" s="78"/>
      <c r="I29" s="100">
        <v>240</v>
      </c>
      <c r="J29" s="216">
        <f t="shared" si="1"/>
        <v>940</v>
      </c>
    </row>
    <row r="30" spans="1:10" s="20" customFormat="1" ht="40.5" customHeight="1">
      <c r="A30" s="80">
        <v>5</v>
      </c>
      <c r="B30" s="104" t="s">
        <v>26</v>
      </c>
      <c r="C30" s="63" t="s">
        <v>22</v>
      </c>
      <c r="D30" s="29">
        <v>900</v>
      </c>
      <c r="E30" s="46">
        <v>900</v>
      </c>
      <c r="F30" s="31"/>
      <c r="G30" s="32">
        <v>1500</v>
      </c>
      <c r="H30" s="86">
        <v>50</v>
      </c>
      <c r="I30" s="100">
        <v>240</v>
      </c>
      <c r="J30" s="216">
        <f t="shared" si="1"/>
        <v>3590</v>
      </c>
    </row>
    <row r="31" spans="1:10" s="20" customFormat="1" ht="13.5" customHeight="1">
      <c r="A31" s="50"/>
      <c r="B31" s="105"/>
      <c r="C31" s="19"/>
      <c r="D31" s="52"/>
      <c r="E31" s="26"/>
      <c r="F31" s="26"/>
      <c r="G31" s="72"/>
      <c r="H31" s="26"/>
      <c r="I31" s="50"/>
      <c r="J31" s="26"/>
    </row>
    <row r="32" spans="1:10" s="20" customFormat="1" ht="13.5" customHeight="1">
      <c r="A32" s="106"/>
      <c r="B32" s="105"/>
      <c r="C32" s="19"/>
      <c r="D32" s="107"/>
      <c r="E32" s="26"/>
      <c r="F32" s="26"/>
      <c r="G32" s="26"/>
      <c r="H32" s="26"/>
      <c r="I32" s="50"/>
      <c r="J32" s="26"/>
    </row>
    <row r="33" spans="1:10" s="20" customFormat="1" ht="40.5" customHeight="1">
      <c r="D33" s="12" t="s">
        <v>2</v>
      </c>
      <c r="E33" s="13" t="s">
        <v>3</v>
      </c>
      <c r="F33" s="14" t="s">
        <v>4</v>
      </c>
      <c r="G33" s="60" t="s">
        <v>5</v>
      </c>
      <c r="H33" s="61" t="s">
        <v>6</v>
      </c>
      <c r="I33" s="17" t="s">
        <v>7</v>
      </c>
      <c r="J33" s="213" t="s">
        <v>66</v>
      </c>
    </row>
    <row r="34" spans="1:10" s="20" customFormat="1" ht="12">
      <c r="A34" s="62" t="s">
        <v>27</v>
      </c>
      <c r="B34" s="28"/>
      <c r="C34" s="23"/>
      <c r="D34" s="93"/>
      <c r="E34" s="94"/>
      <c r="F34" s="95"/>
      <c r="G34" s="18"/>
      <c r="H34" s="18"/>
      <c r="I34" s="18"/>
      <c r="J34" s="26"/>
    </row>
    <row r="35" spans="1:10" s="20" customFormat="1" ht="59.25" customHeight="1">
      <c r="A35" s="80">
        <v>1</v>
      </c>
      <c r="B35" s="104" t="s">
        <v>28</v>
      </c>
      <c r="C35" s="63" t="s">
        <v>22</v>
      </c>
      <c r="D35" s="108"/>
      <c r="E35" s="46"/>
      <c r="F35" s="31"/>
      <c r="G35" s="109"/>
      <c r="H35" s="110"/>
      <c r="I35" s="100">
        <v>240</v>
      </c>
      <c r="J35" s="18">
        <v>240</v>
      </c>
    </row>
    <row r="36" spans="1:10" s="20" customFormat="1" ht="13.5" customHeight="1">
      <c r="A36" s="50"/>
      <c r="B36" s="105"/>
      <c r="C36" s="19"/>
      <c r="D36" s="107"/>
      <c r="E36" s="26"/>
      <c r="F36" s="26"/>
      <c r="G36" s="26"/>
      <c r="H36" s="26"/>
      <c r="I36" s="50"/>
      <c r="J36" s="26"/>
    </row>
    <row r="37" spans="1:10" s="20" customFormat="1" ht="5.25" customHeight="1">
      <c r="A37" s="106"/>
      <c r="B37" s="105"/>
      <c r="C37" s="19"/>
      <c r="D37" s="107"/>
      <c r="E37" s="26"/>
      <c r="F37" s="26"/>
      <c r="G37" s="26"/>
      <c r="H37" s="26"/>
      <c r="I37" s="50"/>
      <c r="J37" s="26"/>
    </row>
    <row r="38" spans="1:10" s="20" customFormat="1" ht="42.75" customHeight="1">
      <c r="A38" s="106"/>
      <c r="B38" s="111"/>
      <c r="D38" s="12" t="s">
        <v>2</v>
      </c>
      <c r="E38" s="13" t="s">
        <v>3</v>
      </c>
      <c r="F38" s="14" t="s">
        <v>4</v>
      </c>
      <c r="G38" s="60" t="s">
        <v>5</v>
      </c>
      <c r="H38" s="61" t="s">
        <v>6</v>
      </c>
      <c r="I38" s="17" t="s">
        <v>7</v>
      </c>
      <c r="J38" s="213" t="s">
        <v>66</v>
      </c>
    </row>
    <row r="39" spans="1:10" s="20" customFormat="1" ht="15.75" customHeight="1">
      <c r="A39" s="240" t="s">
        <v>29</v>
      </c>
      <c r="B39" s="240"/>
      <c r="C39" s="240"/>
      <c r="D39" s="240"/>
      <c r="E39" s="94"/>
      <c r="F39" s="95"/>
      <c r="G39" s="112"/>
      <c r="H39" s="95"/>
      <c r="I39" s="113"/>
      <c r="J39" s="26"/>
    </row>
    <row r="40" spans="1:10" s="20" customFormat="1" ht="39.75" customHeight="1">
      <c r="A40" s="27">
        <v>1</v>
      </c>
      <c r="B40" s="114" t="s">
        <v>30</v>
      </c>
      <c r="C40" s="23" t="s">
        <v>22</v>
      </c>
      <c r="D40" s="64"/>
      <c r="E40" s="219"/>
      <c r="F40" s="31"/>
      <c r="G40" s="220"/>
      <c r="H40" s="86">
        <v>230</v>
      </c>
      <c r="I40" s="115"/>
      <c r="J40" s="18">
        <v>230</v>
      </c>
    </row>
    <row r="41" spans="1:10" s="20" customFormat="1" ht="11.25" customHeight="1">
      <c r="A41" s="50"/>
      <c r="B41" s="116"/>
      <c r="C41" s="19"/>
      <c r="D41" s="107"/>
      <c r="E41" s="26"/>
      <c r="F41" s="26"/>
      <c r="G41" s="26"/>
      <c r="H41" s="26"/>
      <c r="I41" s="26"/>
      <c r="J41" s="26"/>
    </row>
    <row r="42" spans="1:10" s="20" customFormat="1" ht="8.25" customHeight="1">
      <c r="A42" s="106"/>
      <c r="B42" s="116"/>
      <c r="C42" s="19"/>
      <c r="D42" s="107"/>
      <c r="E42" s="26"/>
      <c r="F42" s="26"/>
      <c r="G42" s="26"/>
      <c r="H42" s="26"/>
      <c r="I42" s="26"/>
      <c r="J42" s="26"/>
    </row>
    <row r="43" spans="1:10" s="20" customFormat="1" ht="39" customHeight="1">
      <c r="A43" s="106"/>
      <c r="B43" s="111"/>
      <c r="D43" s="12" t="s">
        <v>2</v>
      </c>
      <c r="E43" s="221" t="s">
        <v>3</v>
      </c>
      <c r="F43" s="14" t="s">
        <v>4</v>
      </c>
      <c r="G43" s="222" t="s">
        <v>5</v>
      </c>
      <c r="H43" s="61" t="s">
        <v>6</v>
      </c>
      <c r="I43" s="17" t="s">
        <v>7</v>
      </c>
      <c r="J43" s="213" t="s">
        <v>66</v>
      </c>
    </row>
    <row r="44" spans="1:10" s="20" customFormat="1" ht="12">
      <c r="A44" s="62" t="s">
        <v>31</v>
      </c>
      <c r="B44" s="92"/>
      <c r="C44" s="23"/>
      <c r="D44" s="93"/>
      <c r="E44" s="24"/>
      <c r="G44" s="94"/>
      <c r="H44" s="18"/>
      <c r="I44" s="18"/>
      <c r="J44" s="26"/>
    </row>
    <row r="45" spans="1:10" s="20" customFormat="1" ht="26.25" customHeight="1">
      <c r="A45" s="27">
        <v>1</v>
      </c>
      <c r="B45" s="35" t="s">
        <v>32</v>
      </c>
      <c r="C45" s="23" t="s">
        <v>22</v>
      </c>
      <c r="D45" s="39">
        <v>250</v>
      </c>
      <c r="E45" s="40"/>
      <c r="F45" s="76"/>
      <c r="G45" s="103">
        <v>20</v>
      </c>
      <c r="H45" s="117"/>
      <c r="I45" s="118"/>
      <c r="J45" s="216">
        <f>I45+H45+G45+F45+E45+D45</f>
        <v>270</v>
      </c>
    </row>
    <row r="46" spans="1:10" s="20" customFormat="1" ht="35.25" customHeight="1">
      <c r="A46" s="27">
        <v>2</v>
      </c>
      <c r="B46" s="35" t="s">
        <v>33</v>
      </c>
      <c r="C46" s="63" t="s">
        <v>34</v>
      </c>
      <c r="D46" s="29"/>
      <c r="E46" s="46">
        <v>20</v>
      </c>
      <c r="F46" s="31"/>
      <c r="G46" s="119"/>
      <c r="H46" s="86"/>
      <c r="I46" s="100">
        <v>16</v>
      </c>
      <c r="J46" s="216">
        <f t="shared" ref="J46:J54" si="2">I46+H46+G46+F46+E46+D46</f>
        <v>36</v>
      </c>
    </row>
    <row r="47" spans="1:10" s="20" customFormat="1" ht="26.25" customHeight="1">
      <c r="A47" s="27">
        <v>3</v>
      </c>
      <c r="B47" s="35" t="s">
        <v>35</v>
      </c>
      <c r="C47" s="63" t="s">
        <v>22</v>
      </c>
      <c r="D47" s="29">
        <v>200</v>
      </c>
      <c r="E47" s="120">
        <v>40</v>
      </c>
      <c r="F47" s="31">
        <v>150</v>
      </c>
      <c r="G47" s="32">
        <v>20</v>
      </c>
      <c r="H47" s="86">
        <v>90</v>
      </c>
      <c r="I47" s="121">
        <v>8</v>
      </c>
      <c r="J47" s="216">
        <f t="shared" si="2"/>
        <v>508</v>
      </c>
    </row>
    <row r="48" spans="1:10" s="20" customFormat="1" ht="21.75" customHeight="1">
      <c r="A48" s="27">
        <v>4</v>
      </c>
      <c r="B48" s="122" t="s">
        <v>36</v>
      </c>
      <c r="C48" s="63" t="s">
        <v>22</v>
      </c>
      <c r="D48" s="29">
        <v>10</v>
      </c>
      <c r="E48" s="46">
        <v>25</v>
      </c>
      <c r="F48" s="31"/>
      <c r="G48" s="32">
        <v>100</v>
      </c>
      <c r="H48" s="86"/>
      <c r="I48" s="101"/>
      <c r="J48" s="216">
        <f t="shared" si="2"/>
        <v>135</v>
      </c>
    </row>
    <row r="49" spans="1:10" s="20" customFormat="1" ht="33.75" customHeight="1">
      <c r="A49" s="27">
        <v>5</v>
      </c>
      <c r="B49" s="35" t="s">
        <v>37</v>
      </c>
      <c r="C49" s="63" t="s">
        <v>22</v>
      </c>
      <c r="D49" s="29">
        <v>720</v>
      </c>
      <c r="E49" s="46">
        <v>15</v>
      </c>
      <c r="F49" s="31">
        <v>600</v>
      </c>
      <c r="G49" s="32">
        <v>100</v>
      </c>
      <c r="H49" s="86">
        <v>70</v>
      </c>
      <c r="I49" s="100">
        <v>12</v>
      </c>
      <c r="J49" s="216">
        <f t="shared" si="2"/>
        <v>1517</v>
      </c>
    </row>
    <row r="50" spans="1:10" s="20" customFormat="1" ht="35.25" customHeight="1">
      <c r="A50" s="27">
        <v>6</v>
      </c>
      <c r="B50" s="35" t="s">
        <v>38</v>
      </c>
      <c r="C50" s="63" t="s">
        <v>22</v>
      </c>
      <c r="D50" s="29"/>
      <c r="E50" s="123"/>
      <c r="F50" s="31">
        <v>25</v>
      </c>
      <c r="G50" s="32">
        <v>10</v>
      </c>
      <c r="H50" s="86"/>
      <c r="I50" s="101"/>
      <c r="J50" s="216">
        <f t="shared" si="2"/>
        <v>35</v>
      </c>
    </row>
    <row r="51" spans="1:10" s="20" customFormat="1" ht="27.75" customHeight="1">
      <c r="A51" s="27">
        <v>7</v>
      </c>
      <c r="B51" s="122" t="s">
        <v>39</v>
      </c>
      <c r="C51" s="63" t="s">
        <v>22</v>
      </c>
      <c r="D51" s="29"/>
      <c r="E51" s="46"/>
      <c r="F51" s="36"/>
      <c r="G51" s="124"/>
      <c r="H51" s="86">
        <v>25</v>
      </c>
      <c r="I51" s="101"/>
      <c r="J51" s="216">
        <f t="shared" si="2"/>
        <v>25</v>
      </c>
    </row>
    <row r="52" spans="1:10" s="20" customFormat="1" ht="39.75" customHeight="1">
      <c r="A52" s="102">
        <v>8</v>
      </c>
      <c r="B52" s="125" t="s">
        <v>40</v>
      </c>
      <c r="C52" s="126" t="s">
        <v>22</v>
      </c>
      <c r="D52" s="127"/>
      <c r="E52" s="128"/>
      <c r="F52" s="129"/>
      <c r="G52" s="130"/>
      <c r="H52" s="131"/>
      <c r="I52" s="99">
        <v>72</v>
      </c>
      <c r="J52" s="216">
        <f t="shared" si="2"/>
        <v>72</v>
      </c>
    </row>
    <row r="53" spans="1:10" s="20" customFormat="1" ht="27.75" customHeight="1">
      <c r="A53" s="80">
        <v>9</v>
      </c>
      <c r="B53" s="81" t="s">
        <v>41</v>
      </c>
      <c r="C53" s="10" t="s">
        <v>22</v>
      </c>
      <c r="D53" s="231"/>
      <c r="E53" s="232"/>
      <c r="F53" s="41"/>
      <c r="G53" s="233"/>
      <c r="H53" s="117"/>
      <c r="I53" s="141">
        <v>10</v>
      </c>
      <c r="J53" s="223">
        <f t="shared" si="2"/>
        <v>10</v>
      </c>
    </row>
    <row r="54" spans="1:10" s="20" customFormat="1" ht="27.75" customHeight="1">
      <c r="A54" s="80">
        <v>10</v>
      </c>
      <c r="B54" s="81" t="s">
        <v>42</v>
      </c>
      <c r="C54" s="10" t="s">
        <v>22</v>
      </c>
      <c r="D54" s="108"/>
      <c r="E54" s="234"/>
      <c r="F54" s="235"/>
      <c r="G54" s="236">
        <v>10</v>
      </c>
      <c r="H54" s="237"/>
      <c r="I54" s="238"/>
      <c r="J54" s="216">
        <f t="shared" si="2"/>
        <v>10</v>
      </c>
    </row>
    <row r="55" spans="1:10" s="20" customFormat="1" ht="15" customHeight="1">
      <c r="A55" s="50"/>
      <c r="B55" s="51"/>
      <c r="C55" s="19"/>
      <c r="D55" s="228"/>
      <c r="E55" s="229"/>
      <c r="F55" s="229"/>
      <c r="G55" s="26"/>
      <c r="H55" s="229"/>
      <c r="I55" s="230"/>
      <c r="J55" s="26"/>
    </row>
    <row r="56" spans="1:10" s="20" customFormat="1" ht="15" customHeight="1">
      <c r="A56" s="50"/>
      <c r="B56" s="51"/>
      <c r="C56" s="19"/>
      <c r="D56" s="224"/>
      <c r="E56" s="225"/>
      <c r="F56" s="225"/>
      <c r="G56" s="226"/>
      <c r="H56" s="225"/>
      <c r="I56" s="227"/>
      <c r="J56" s="226"/>
    </row>
    <row r="57" spans="1:10" s="20" customFormat="1" ht="42.75" customHeight="1">
      <c r="A57" s="106"/>
      <c r="B57" s="51"/>
      <c r="C57" s="19"/>
      <c r="D57" s="132" t="s">
        <v>2</v>
      </c>
      <c r="E57" s="133" t="s">
        <v>3</v>
      </c>
      <c r="F57" s="134" t="s">
        <v>4</v>
      </c>
      <c r="G57" s="135" t="s">
        <v>5</v>
      </c>
      <c r="H57" s="136" t="s">
        <v>6</v>
      </c>
      <c r="I57" s="137" t="s">
        <v>7</v>
      </c>
      <c r="J57" s="213" t="s">
        <v>66</v>
      </c>
    </row>
    <row r="58" spans="1:10" s="20" customFormat="1" ht="12">
      <c r="A58" s="62" t="s">
        <v>43</v>
      </c>
      <c r="B58" s="138"/>
      <c r="C58" s="23"/>
      <c r="D58" s="93"/>
      <c r="E58" s="24"/>
      <c r="G58" s="94"/>
      <c r="H58" s="18"/>
      <c r="I58" s="26"/>
      <c r="J58" s="26"/>
    </row>
    <row r="59" spans="1:10" s="20" customFormat="1" ht="57" customHeight="1">
      <c r="A59" s="27">
        <v>1</v>
      </c>
      <c r="B59" s="122" t="s">
        <v>44</v>
      </c>
      <c r="C59" s="23" t="s">
        <v>22</v>
      </c>
      <c r="D59" s="39">
        <v>150</v>
      </c>
      <c r="E59" s="40"/>
      <c r="F59" s="76">
        <v>100</v>
      </c>
      <c r="G59" s="139"/>
      <c r="H59" s="140"/>
      <c r="I59" s="141">
        <v>24</v>
      </c>
      <c r="J59" s="216">
        <f>I59+H59+G59+F59+E59+D59</f>
        <v>274</v>
      </c>
    </row>
    <row r="60" spans="1:10" s="20" customFormat="1" ht="40.5" customHeight="1">
      <c r="A60" s="27">
        <v>2</v>
      </c>
      <c r="B60" s="122" t="s">
        <v>45</v>
      </c>
      <c r="C60" s="63" t="s">
        <v>22</v>
      </c>
      <c r="D60" s="29"/>
      <c r="E60" s="46"/>
      <c r="F60" s="31"/>
      <c r="G60" s="32">
        <v>100</v>
      </c>
      <c r="H60" s="142"/>
      <c r="I60" s="101"/>
      <c r="J60" s="216">
        <f t="shared" ref="J60:J64" si="3">I60+H60+G60+F60+E60+D60</f>
        <v>100</v>
      </c>
    </row>
    <row r="61" spans="1:10" s="20" customFormat="1" ht="25.5" customHeight="1">
      <c r="A61" s="27">
        <v>3</v>
      </c>
      <c r="B61" s="122" t="s">
        <v>46</v>
      </c>
      <c r="C61" s="23" t="s">
        <v>22</v>
      </c>
      <c r="D61" s="143">
        <v>100</v>
      </c>
      <c r="E61" s="144"/>
      <c r="F61" s="96"/>
      <c r="G61" s="145"/>
      <c r="H61" s="146"/>
      <c r="I61" s="147"/>
      <c r="J61" s="216">
        <f t="shared" si="3"/>
        <v>100</v>
      </c>
    </row>
    <row r="62" spans="1:10" s="20" customFormat="1" ht="26.25" customHeight="1">
      <c r="A62" s="27">
        <v>4</v>
      </c>
      <c r="B62" s="122" t="s">
        <v>47</v>
      </c>
      <c r="C62" s="23" t="s">
        <v>22</v>
      </c>
      <c r="D62" s="29">
        <v>900</v>
      </c>
      <c r="E62" s="30"/>
      <c r="F62" s="31">
        <v>1200</v>
      </c>
      <c r="G62" s="32">
        <v>1000</v>
      </c>
      <c r="H62" s="148"/>
      <c r="I62" s="100">
        <v>600</v>
      </c>
      <c r="J62" s="216">
        <f t="shared" si="3"/>
        <v>3700</v>
      </c>
    </row>
    <row r="63" spans="1:10" s="20" customFormat="1" ht="35.25" customHeight="1">
      <c r="A63" s="27">
        <v>5</v>
      </c>
      <c r="B63" s="122" t="s">
        <v>48</v>
      </c>
      <c r="C63" s="23" t="s">
        <v>49</v>
      </c>
      <c r="D63" s="29">
        <v>2190</v>
      </c>
      <c r="E63" s="30"/>
      <c r="F63" s="31"/>
      <c r="G63" s="32">
        <v>1460</v>
      </c>
      <c r="H63" s="148"/>
      <c r="I63" s="101"/>
      <c r="J63" s="216">
        <f t="shared" si="3"/>
        <v>3650</v>
      </c>
    </row>
    <row r="64" spans="1:10" s="20" customFormat="1" ht="36.75" customHeight="1">
      <c r="A64" s="27">
        <v>6</v>
      </c>
      <c r="B64" s="122" t="s">
        <v>50</v>
      </c>
      <c r="C64" s="23" t="s">
        <v>49</v>
      </c>
      <c r="D64" s="29">
        <v>2190</v>
      </c>
      <c r="E64" s="30"/>
      <c r="F64" s="31">
        <v>1460</v>
      </c>
      <c r="G64" s="32">
        <v>1460</v>
      </c>
      <c r="H64" s="148"/>
      <c r="I64" s="100">
        <v>730</v>
      </c>
      <c r="J64" s="216">
        <f t="shared" si="3"/>
        <v>5840</v>
      </c>
    </row>
    <row r="65" spans="1:10" s="20" customFormat="1" ht="36.75" customHeight="1">
      <c r="A65" s="50"/>
      <c r="B65" s="149"/>
      <c r="C65" s="19"/>
      <c r="D65" s="52"/>
      <c r="E65" s="26"/>
      <c r="F65" s="26"/>
      <c r="G65" s="72"/>
      <c r="H65" s="150"/>
      <c r="I65" s="50"/>
      <c r="J65" s="26"/>
    </row>
    <row r="66" spans="1:10" s="20" customFormat="1" ht="18" customHeight="1">
      <c r="A66" s="106"/>
      <c r="B66" s="149"/>
      <c r="C66" s="19"/>
      <c r="D66" s="107"/>
      <c r="E66" s="26"/>
      <c r="F66" s="26"/>
      <c r="G66" s="26"/>
      <c r="H66" s="26"/>
      <c r="I66" s="50"/>
      <c r="J66" s="26"/>
    </row>
    <row r="67" spans="1:10" s="20" customFormat="1" ht="47.25" customHeight="1">
      <c r="A67" s="106"/>
      <c r="B67" s="149"/>
      <c r="C67" s="19"/>
      <c r="D67" s="12" t="s">
        <v>2</v>
      </c>
      <c r="E67" s="13" t="s">
        <v>3</v>
      </c>
      <c r="F67" s="14" t="s">
        <v>4</v>
      </c>
      <c r="G67" s="60" t="s">
        <v>5</v>
      </c>
      <c r="H67" s="61" t="s">
        <v>6</v>
      </c>
      <c r="I67" s="17" t="s">
        <v>7</v>
      </c>
      <c r="J67" s="213" t="s">
        <v>66</v>
      </c>
    </row>
    <row r="68" spans="1:10" s="154" customFormat="1" ht="12">
      <c r="A68" s="62" t="s">
        <v>51</v>
      </c>
      <c r="B68" s="151"/>
      <c r="C68" s="35"/>
      <c r="D68" s="35"/>
      <c r="E68" s="35"/>
      <c r="F68" s="35"/>
      <c r="G68" s="152"/>
      <c r="H68" s="35"/>
      <c r="I68" s="153"/>
      <c r="J68" s="26"/>
    </row>
    <row r="69" spans="1:10" s="160" customFormat="1" ht="15" customHeight="1">
      <c r="A69" s="155">
        <v>1</v>
      </c>
      <c r="B69" s="35" t="s">
        <v>52</v>
      </c>
      <c r="C69" s="23" t="s">
        <v>22</v>
      </c>
      <c r="D69" s="156">
        <v>5</v>
      </c>
      <c r="E69" s="157"/>
      <c r="F69" s="158"/>
      <c r="G69" s="65"/>
      <c r="H69" s="159"/>
      <c r="I69" s="115"/>
      <c r="J69" s="218">
        <f>I69+H69+G69+F69+E69+D69</f>
        <v>5</v>
      </c>
    </row>
    <row r="70" spans="1:10" s="160" customFormat="1" ht="15" customHeight="1">
      <c r="A70" s="161">
        <v>2</v>
      </c>
      <c r="B70" s="162" t="s">
        <v>53</v>
      </c>
      <c r="C70" s="163" t="s">
        <v>22</v>
      </c>
      <c r="D70" s="156">
        <v>4</v>
      </c>
      <c r="E70" s="164">
        <v>1</v>
      </c>
      <c r="F70" s="165"/>
      <c r="G70" s="77"/>
      <c r="H70" s="166"/>
      <c r="I70" s="167"/>
      <c r="J70" s="218">
        <f t="shared" ref="J70:J73" si="4">I70+H70+G70+F70+E70+D70</f>
        <v>5</v>
      </c>
    </row>
    <row r="71" spans="1:10" s="160" customFormat="1" ht="30" customHeight="1">
      <c r="A71" s="168">
        <v>3</v>
      </c>
      <c r="B71" s="81" t="s">
        <v>54</v>
      </c>
      <c r="C71" s="9" t="s">
        <v>22</v>
      </c>
      <c r="D71" s="169"/>
      <c r="E71" s="170">
        <v>20</v>
      </c>
      <c r="F71" s="171"/>
      <c r="G71" s="109"/>
      <c r="H71" s="172"/>
      <c r="I71" s="115"/>
      <c r="J71" s="218">
        <f t="shared" si="4"/>
        <v>20</v>
      </c>
    </row>
    <row r="72" spans="1:10" s="160" customFormat="1" ht="35.25" customHeight="1">
      <c r="A72" s="173">
        <v>4</v>
      </c>
      <c r="B72" s="81" t="s">
        <v>55</v>
      </c>
      <c r="C72" s="9" t="s">
        <v>34</v>
      </c>
      <c r="D72" s="169"/>
      <c r="E72" s="170">
        <v>5</v>
      </c>
      <c r="F72" s="171"/>
      <c r="G72" s="109"/>
      <c r="H72" s="172"/>
      <c r="I72" s="115"/>
      <c r="J72" s="218">
        <f t="shared" si="4"/>
        <v>5</v>
      </c>
    </row>
    <row r="73" spans="1:10" s="160" customFormat="1" ht="26.25" customHeight="1">
      <c r="A73" s="173">
        <v>5</v>
      </c>
      <c r="B73" s="81" t="s">
        <v>56</v>
      </c>
      <c r="C73" s="9" t="s">
        <v>34</v>
      </c>
      <c r="D73" s="169"/>
      <c r="E73" s="170">
        <v>5</v>
      </c>
      <c r="F73" s="171"/>
      <c r="G73" s="109"/>
      <c r="H73" s="172"/>
      <c r="I73" s="115"/>
      <c r="J73" s="218">
        <f t="shared" si="4"/>
        <v>5</v>
      </c>
    </row>
    <row r="74" spans="1:10" s="160" customFormat="1" ht="26.25" customHeight="1">
      <c r="A74" s="174"/>
      <c r="B74" s="51"/>
      <c r="C74" s="106"/>
      <c r="D74" s="175"/>
      <c r="E74" s="19"/>
      <c r="F74" s="19"/>
      <c r="G74" s="26"/>
      <c r="H74" s="19"/>
      <c r="I74" s="26"/>
      <c r="J74" s="26"/>
    </row>
    <row r="75" spans="1:10" s="160" customFormat="1" ht="24.75" customHeight="1">
      <c r="A75" s="174"/>
      <c r="B75" s="176"/>
      <c r="C75" s="174"/>
      <c r="D75" s="177"/>
      <c r="E75" s="19"/>
      <c r="F75" s="178"/>
      <c r="G75" s="179"/>
      <c r="H75" s="178"/>
      <c r="I75" s="179"/>
      <c r="J75" s="26"/>
    </row>
    <row r="76" spans="1:10" s="160" customFormat="1" ht="42.75" customHeight="1">
      <c r="A76" s="106"/>
      <c r="B76" s="149"/>
      <c r="C76" s="19"/>
      <c r="D76" s="12" t="s">
        <v>2</v>
      </c>
      <c r="E76" s="13" t="s">
        <v>3</v>
      </c>
      <c r="F76" s="14" t="s">
        <v>4</v>
      </c>
      <c r="G76" s="60" t="s">
        <v>5</v>
      </c>
      <c r="H76" s="61" t="s">
        <v>6</v>
      </c>
      <c r="I76" s="17" t="s">
        <v>7</v>
      </c>
      <c r="J76" s="213" t="s">
        <v>66</v>
      </c>
    </row>
    <row r="77" spans="1:10" s="160" customFormat="1" ht="13.5" customHeight="1">
      <c r="A77" s="241" t="s">
        <v>57</v>
      </c>
      <c r="B77" s="241"/>
      <c r="C77" s="241"/>
      <c r="D77" s="241"/>
      <c r="E77" s="241"/>
      <c r="F77" s="241"/>
      <c r="G77" s="241"/>
      <c r="H77" s="241"/>
      <c r="I77" s="180"/>
      <c r="J77" s="26"/>
    </row>
    <row r="78" spans="1:10" s="160" customFormat="1" ht="33.75" customHeight="1">
      <c r="A78" s="38">
        <v>1</v>
      </c>
      <c r="B78" s="181" t="s">
        <v>58</v>
      </c>
      <c r="C78" s="38" t="s">
        <v>10</v>
      </c>
      <c r="D78" s="182"/>
      <c r="E78" s="164">
        <v>840</v>
      </c>
      <c r="F78" s="183">
        <v>8000</v>
      </c>
      <c r="G78" s="77">
        <v>12000</v>
      </c>
      <c r="H78" s="117">
        <v>2200</v>
      </c>
      <c r="I78" s="184"/>
      <c r="J78" s="218">
        <f>I78+H78+G78+F78+E78+D78</f>
        <v>23040</v>
      </c>
    </row>
    <row r="79" spans="1:10" s="160" customFormat="1" ht="33.75" customHeight="1">
      <c r="A79" s="10">
        <v>2</v>
      </c>
      <c r="B79" s="185" t="s">
        <v>59</v>
      </c>
      <c r="C79" s="10" t="s">
        <v>10</v>
      </c>
      <c r="D79" s="186"/>
      <c r="E79" s="187"/>
      <c r="F79" s="171"/>
      <c r="G79" s="109"/>
      <c r="H79" s="86">
        <v>30000</v>
      </c>
      <c r="I79" s="184">
        <v>20000</v>
      </c>
      <c r="J79" s="218">
        <f>I79+H79+G79+F79+E79+D79</f>
        <v>50000</v>
      </c>
    </row>
    <row r="80" spans="1:10" s="160" customFormat="1" ht="33.75" customHeight="1">
      <c r="A80" s="19"/>
      <c r="B80" s="188"/>
      <c r="C80" s="19"/>
      <c r="D80" s="189"/>
      <c r="E80" s="20"/>
      <c r="F80" s="19"/>
      <c r="G80" s="26"/>
      <c r="H80" s="26"/>
      <c r="I80" s="26"/>
      <c r="J80" s="26"/>
    </row>
    <row r="81" spans="1:10" s="160" customFormat="1" ht="23.25" customHeight="1">
      <c r="A81" s="190"/>
      <c r="B81" s="188"/>
      <c r="C81" s="190"/>
      <c r="D81" s="191"/>
      <c r="E81" s="190"/>
      <c r="F81" s="190"/>
      <c r="G81" s="89"/>
      <c r="H81" s="190"/>
      <c r="I81" s="89"/>
      <c r="J81" s="26"/>
    </row>
    <row r="82" spans="1:10" s="160" customFormat="1" ht="47.25" customHeight="1">
      <c r="A82" s="106"/>
      <c r="B82" s="149"/>
      <c r="C82" s="19"/>
      <c r="D82" s="12" t="s">
        <v>2</v>
      </c>
      <c r="E82" s="13" t="s">
        <v>3</v>
      </c>
      <c r="F82" s="14" t="s">
        <v>4</v>
      </c>
      <c r="G82" s="60" t="s">
        <v>5</v>
      </c>
      <c r="H82" s="61" t="s">
        <v>6</v>
      </c>
      <c r="I82" s="17" t="s">
        <v>7</v>
      </c>
      <c r="J82" s="213" t="s">
        <v>66</v>
      </c>
    </row>
    <row r="83" spans="1:10" s="160" customFormat="1" ht="12">
      <c r="A83" s="62" t="s">
        <v>60</v>
      </c>
      <c r="B83" s="192"/>
      <c r="C83" s="193"/>
      <c r="D83" s="193"/>
      <c r="E83" s="194"/>
      <c r="F83" s="193"/>
      <c r="G83" s="195"/>
      <c r="H83" s="193"/>
      <c r="I83" s="196"/>
      <c r="J83" s="26"/>
    </row>
    <row r="84" spans="1:10" s="160" customFormat="1" ht="41.25" customHeight="1">
      <c r="A84" s="197">
        <v>1</v>
      </c>
      <c r="B84" s="162" t="s">
        <v>61</v>
      </c>
      <c r="C84" s="38" t="s">
        <v>22</v>
      </c>
      <c r="D84" s="39">
        <v>4</v>
      </c>
      <c r="E84" s="40">
        <v>5</v>
      </c>
      <c r="F84" s="76">
        <v>10</v>
      </c>
      <c r="G84" s="198"/>
      <c r="H84" s="199"/>
      <c r="I84" s="184"/>
      <c r="J84" s="218">
        <f>I84+H84+G84+F84+E84+D84</f>
        <v>19</v>
      </c>
    </row>
    <row r="85" spans="1:10" s="204" customFormat="1" ht="51">
      <c r="A85" s="200">
        <v>2</v>
      </c>
      <c r="B85" s="201" t="s">
        <v>62</v>
      </c>
      <c r="C85" s="10" t="s">
        <v>22</v>
      </c>
      <c r="D85" s="29"/>
      <c r="E85" s="46"/>
      <c r="F85" s="202"/>
      <c r="G85" s="203"/>
      <c r="H85" s="142"/>
      <c r="I85" s="184">
        <v>10</v>
      </c>
      <c r="J85" s="218">
        <f>I85+H85+G85+F85+E85+D85</f>
        <v>10</v>
      </c>
    </row>
    <row r="109" spans="1:10" s="206" customFormat="1">
      <c r="A109" s="1"/>
      <c r="B109" s="205"/>
      <c r="C109"/>
      <c r="D109"/>
      <c r="E109" s="6"/>
      <c r="F109"/>
      <c r="G109" s="7"/>
      <c r="I109" s="207"/>
      <c r="J109" s="4"/>
    </row>
    <row r="116" ht="12.75" customHeight="1"/>
    <row r="139" spans="1:10" s="206" customFormat="1">
      <c r="A139" s="1"/>
      <c r="B139" s="205"/>
      <c r="C139"/>
      <c r="D139"/>
      <c r="E139" s="6"/>
      <c r="F139"/>
      <c r="G139" s="7"/>
      <c r="I139" s="207"/>
      <c r="J139" s="4"/>
    </row>
    <row r="140" spans="1:10" s="206" customFormat="1">
      <c r="A140" s="1"/>
      <c r="B140" s="205"/>
      <c r="C140"/>
      <c r="D140"/>
      <c r="E140" s="6"/>
      <c r="F140"/>
      <c r="G140" s="7"/>
      <c r="I140" s="207"/>
      <c r="J140" s="4"/>
    </row>
    <row r="143" spans="1:10" s="208" customFormat="1">
      <c r="A143" s="1"/>
      <c r="B143" s="205"/>
      <c r="C143"/>
      <c r="D143"/>
      <c r="E143" s="6"/>
      <c r="F143"/>
      <c r="G143" s="7"/>
      <c r="I143" s="209"/>
      <c r="J143" s="4"/>
    </row>
  </sheetData>
  <mergeCells count="3">
    <mergeCell ref="B1:H1"/>
    <mergeCell ref="A39:D39"/>
    <mergeCell ref="A77:H77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Lipiński</dc:creator>
  <cp:lastModifiedBy>Paweł Lipiński</cp:lastModifiedBy>
  <cp:lastPrinted>2024-11-15T12:13:49Z</cp:lastPrinted>
  <dcterms:created xsi:type="dcterms:W3CDTF">2024-11-15T10:36:19Z</dcterms:created>
  <dcterms:modified xsi:type="dcterms:W3CDTF">2024-11-19T11:13:00Z</dcterms:modified>
</cp:coreProperties>
</file>