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<sst xmlns="http://schemas.openxmlformats.org/spreadsheetml/2006/main" count="31" uniqueCount="31">
  <si>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Wartość netto</t>
  </si>
  <si>
    <t>Wartość brutto</t>
  </si>
  <si>
    <t>Lp.</t>
  </si>
  <si>
    <t>Nazwa usługi</t>
  </si>
  <si>
    <t>załącznik nr 1.1 do wniosku Kz-2380/1/2016/ZW-Zp</t>
  </si>
  <si>
    <t>FORMULARZ ASORTYMENTOWO - CENOWY</t>
  </si>
  <si>
    <t xml:space="preserve">Świadczenie usług w zakresie naprawy, serwisu i legalizacji plecakowych miotaczy pieprzu (PMP) oraz ręcznych miotaczy pieprzu (RMP) </t>
  </si>
  <si>
    <t xml:space="preserve">Przewidywana ilość usług </t>
  </si>
  <si>
    <t xml:space="preserve"> Ilość urządzeń (szt.)/  Przewidywana ilość mieszanki pieprzowej (l)</t>
  </si>
  <si>
    <t>Cena jednostkowa netto usługi</t>
  </si>
  <si>
    <t>Wartość podatku VAT</t>
  </si>
  <si>
    <r>
      <rPr>
        <b/>
        <sz val="9"/>
        <color indexed="8"/>
        <rFont val="Arial"/>
        <family val="2"/>
      </rPr>
      <t>Napełnienie mieszanką pieprzową PMP</t>
    </r>
    <r>
      <rPr>
        <sz val="9"/>
        <color indexed="8"/>
        <rFont val="Arial"/>
        <family val="2"/>
      </rPr>
      <t xml:space="preserve"> posiadającą atest PZH, o zapachu dusząco - gryzącym, nietoksyczną, rozpuszczalną w wodzie, nie wchodzącą w reakcję z elementami plastikowymi i gumowymi, o składzie: 10% olejku pieprzowego 1,33 Capsanoids 2. 000.000 ml SHU </t>
    </r>
    <r>
      <rPr>
        <b/>
        <i/>
        <u val="single"/>
        <sz val="9"/>
        <color indexed="8"/>
        <rFont val="Arial"/>
        <family val="2"/>
      </rPr>
      <t xml:space="preserve">cena za 1 litr </t>
    </r>
  </si>
  <si>
    <r>
      <rPr>
        <b/>
        <sz val="9"/>
        <color indexed="8"/>
        <rFont val="Arial"/>
        <family val="2"/>
      </rPr>
      <t>Legalizacja i przegląd techniczny PMP,</t>
    </r>
    <r>
      <rPr>
        <sz val="9"/>
        <color indexed="8"/>
        <rFont val="Arial"/>
        <family val="2"/>
      </rPr>
      <t xml:space="preserve"> wykonanie każdorazowo potwierdzone zostanie zamieszczeniem cech legalizacji na butli, wykonywana co 6 miesięcy </t>
    </r>
  </si>
  <si>
    <t>Wymiana kolektora</t>
  </si>
  <si>
    <t>Wymiana zaworu zabezpieczającego przed wzrostem ciśnienia w butlach</t>
  </si>
  <si>
    <t>Wymiana elastycznego przewodu ciśnieniowego</t>
  </si>
  <si>
    <t>Wymiana pistoletu do miotania</t>
  </si>
  <si>
    <t>Wymiana kamizelki - noszaka do plecakowego miotacza</t>
  </si>
  <si>
    <r>
      <rPr>
        <b/>
        <sz val="9"/>
        <color indexed="8"/>
        <rFont val="Arial"/>
        <family val="2"/>
      </rPr>
      <t>Napełnienie mieszanką pieprzową RMP 1 kg</t>
    </r>
    <r>
      <rPr>
        <sz val="9"/>
        <color indexed="8"/>
        <rFont val="Arial"/>
        <family val="2"/>
      </rPr>
      <t xml:space="preserve"> posiadającą atest PZH, o zapachu dusząco - gryzącym, nietoksyczną, rozpuszczalną w wodzie, nie wchodzącą w reakcję z elementami plastikowymi i gumowymi, o składzie: 10% olejku pieprowego 1,33 Capsanoids 2. 000.000 ml SHU </t>
    </r>
    <r>
      <rPr>
        <b/>
        <i/>
        <u val="single"/>
        <sz val="9"/>
        <color indexed="8"/>
        <rFont val="Arial"/>
        <family val="2"/>
      </rPr>
      <t>cena za 1 litr</t>
    </r>
  </si>
  <si>
    <r>
      <rPr>
        <b/>
        <sz val="9"/>
        <color indexed="8"/>
        <rFont val="Arial"/>
        <family val="2"/>
      </rPr>
      <t xml:space="preserve">Legalizacja, przegląd techniczny i wymiana mieszanki pieprzowej RMP 1 kg, </t>
    </r>
    <r>
      <rPr>
        <sz val="9"/>
        <color indexed="8"/>
        <rFont val="Arial"/>
        <family val="2"/>
      </rPr>
      <t>wykonanie każdorazowo potwierdzone zostanie zamieszczeniem cech legalizacji na butli</t>
    </r>
  </si>
  <si>
    <t>Wymiana głowicy RMP 1 kg</t>
  </si>
  <si>
    <t>Wymiana dyszy głównej</t>
  </si>
  <si>
    <t>Wymiana futerału na udo</t>
  </si>
  <si>
    <t>Wymiana butli PMP</t>
  </si>
  <si>
    <t xml:space="preserve"> Łączna wartość z poz. 1 - 13</t>
  </si>
  <si>
    <t>Zalacznik nr 2 do Ogłoszenia</t>
  </si>
  <si>
    <t>Kz-2380/108/2023/ZW-JW.</t>
  </si>
  <si>
    <t>WARTOSĆ NETTO</t>
  </si>
  <si>
    <t>WARTOŚĆ PODATKU VAT</t>
  </si>
  <si>
    <t>WARTOŚĆ BRUTTO</t>
  </si>
  <si>
    <t>……………………………….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</si>
</sst>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_z_ł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i/>
      <u val="single"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44" fontId="54" fillId="0" borderId="10" xfId="0" applyNumberFormat="1" applyFont="1" applyBorder="1" applyAlignment="1">
      <alignment horizontal="right" vertical="center" wrapText="1"/>
    </xf>
    <xf numFmtId="166" fontId="54" fillId="0" borderId="10" xfId="0" applyNumberFormat="1" applyFont="1" applyBorder="1" applyAlignment="1">
      <alignment horizontal="right" vertical="center" wrapText="1"/>
    </xf>
    <xf numFmtId="166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44" fontId="55" fillId="0" borderId="10" xfId="0" applyNumberFormat="1" applyFont="1" applyBorder="1" applyAlignment="1">
      <alignment horizontal="right" vertical="center"/>
    </xf>
    <xf numFmtId="8" fontId="55" fillId="0" borderId="10" xfId="0" applyNumberFormat="1" applyFont="1" applyBorder="1" applyAlignment="1">
      <alignment horizontal="right" vertical="center"/>
    </xf>
    <xf numFmtId="166" fontId="56" fillId="0" borderId="10" xfId="0" applyNumberFormat="1" applyFont="1" applyBorder="1" applyAlignment="1">
      <alignment horizontal="right" vertical="center" wrapText="1"/>
    </xf>
    <xf numFmtId="166" fontId="57" fillId="0" borderId="10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7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110" zoomScaleNormal="110" zoomScalePageLayoutView="0" workbookViewId="0" topLeftCell="A2">
      <selection activeCell="D19" sqref="D19"/>
    </sheetView>
  </sheetViews>
  <sheetFormatPr defaultColWidth="9.140625" defaultRowHeight="15"/>
  <cols>
    <col min="1" max="1" width="7.7109375" style="2" customWidth="1"/>
    <col min="2" max="2" width="32.00390625" style="1" customWidth="1"/>
    <col min="3" max="3" width="16.57421875" style="1" customWidth="1"/>
    <col min="4" max="4" width="15.57421875" style="1" customWidth="1"/>
    <col min="5" max="5" width="17.28125" style="1" customWidth="1"/>
    <col min="6" max="6" width="14.7109375" style="1" customWidth="1"/>
    <col min="7" max="7" width="16.140625" style="1" customWidth="1"/>
    <col min="8" max="8" width="17.421875" style="1" customWidth="1"/>
    <col min="9" max="16384" width="9.140625" style="1" customWidth="1"/>
  </cols>
  <sheetData>
    <row r="1" spans="1:7" ht="12" hidden="1">
      <c r="A1" s="10"/>
      <c r="B1" s="9"/>
      <c r="C1" s="9"/>
      <c r="D1" s="9"/>
      <c r="E1" s="31" t="s">
        <v>4</v>
      </c>
      <c r="F1" s="32"/>
      <c r="G1" s="32"/>
    </row>
    <row r="2" spans="1:8" ht="17.25" customHeight="1">
      <c r="A2" s="36" t="s">
        <v>25</v>
      </c>
      <c r="B2" s="36"/>
      <c r="C2" s="36"/>
      <c r="D2" s="36"/>
      <c r="E2" s="36"/>
      <c r="F2" s="36"/>
      <c r="G2" s="36"/>
      <c r="H2" s="36"/>
    </row>
    <row r="3" spans="1:8" s="4" customFormat="1" ht="12">
      <c r="A3" s="37" t="s">
        <v>26</v>
      </c>
      <c r="B3" s="37"/>
      <c r="C3" s="37"/>
      <c r="D3" s="37"/>
      <c r="E3" s="37"/>
      <c r="F3" s="37"/>
      <c r="G3" s="37"/>
      <c r="H3" s="37"/>
    </row>
    <row r="4" spans="1:8" ht="22.5" customHeight="1">
      <c r="A4" s="38"/>
      <c r="B4" s="38"/>
      <c r="C4" s="38"/>
      <c r="D4" s="38"/>
      <c r="E4" s="38"/>
      <c r="F4" s="38"/>
      <c r="G4" s="38"/>
      <c r="H4" s="38"/>
    </row>
    <row r="5" spans="1:8" s="5" customFormat="1" ht="15.75" customHeight="1">
      <c r="A5" s="40" t="s">
        <v>5</v>
      </c>
      <c r="B5" s="41"/>
      <c r="C5" s="41"/>
      <c r="D5" s="41"/>
      <c r="E5" s="41"/>
      <c r="F5" s="41"/>
      <c r="G5" s="41"/>
      <c r="H5" s="41"/>
    </row>
    <row r="6" spans="1:8" s="27" customFormat="1" ht="32.25" customHeight="1">
      <c r="A6" s="25" t="s">
        <v>6</v>
      </c>
      <c r="B6" s="26"/>
      <c r="C6" s="25"/>
      <c r="D6" s="25"/>
      <c r="E6" s="25"/>
      <c r="F6" s="25"/>
      <c r="G6" s="25"/>
      <c r="H6" s="25"/>
    </row>
    <row r="7" spans="1:8" s="8" customFormat="1" ht="13.5" customHeight="1">
      <c r="A7" s="42" t="s">
        <v>2</v>
      </c>
      <c r="B7" s="42" t="s">
        <v>3</v>
      </c>
      <c r="C7" s="42" t="s">
        <v>7</v>
      </c>
      <c r="D7" s="42" t="s">
        <v>8</v>
      </c>
      <c r="E7" s="28" t="s">
        <v>9</v>
      </c>
      <c r="F7" s="28" t="s">
        <v>0</v>
      </c>
      <c r="G7" s="28" t="s">
        <v>10</v>
      </c>
      <c r="H7" s="28" t="s">
        <v>1</v>
      </c>
    </row>
    <row r="8" spans="1:8" s="3" customFormat="1" ht="12">
      <c r="A8" s="42"/>
      <c r="B8" s="43"/>
      <c r="C8" s="42"/>
      <c r="D8" s="44"/>
      <c r="E8" s="29"/>
      <c r="F8" s="29"/>
      <c r="G8" s="29"/>
      <c r="H8" s="29"/>
    </row>
    <row r="9" spans="1:8" s="3" customFormat="1" ht="12">
      <c r="A9" s="42"/>
      <c r="B9" s="43"/>
      <c r="C9" s="42"/>
      <c r="D9" s="44"/>
      <c r="E9" s="30"/>
      <c r="F9" s="30"/>
      <c r="G9" s="30"/>
      <c r="H9" s="30"/>
    </row>
    <row r="10" spans="1:8" s="3" customFormat="1" ht="12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</row>
    <row r="11" spans="1:8" s="3" customFormat="1" ht="115.5" customHeight="1">
      <c r="A11" s="13">
        <v>1</v>
      </c>
      <c r="B11" s="14" t="s">
        <v>11</v>
      </c>
      <c r="C11" s="13">
        <v>1</v>
      </c>
      <c r="D11" s="13">
        <v>180</v>
      </c>
      <c r="E11" s="15"/>
      <c r="F11" s="16">
        <f aca="true" t="shared" si="0" ref="F11:F23">C11*D11*E11</f>
        <v>0</v>
      </c>
      <c r="G11" s="17">
        <f aca="true" t="shared" si="1" ref="G11:G23">F11*23%</f>
        <v>0</v>
      </c>
      <c r="H11" s="16">
        <f aca="true" t="shared" si="2" ref="H11:H17">F11+G11</f>
        <v>0</v>
      </c>
    </row>
    <row r="12" spans="1:8" s="6" customFormat="1" ht="94.5" customHeight="1">
      <c r="A12" s="13">
        <v>2</v>
      </c>
      <c r="B12" s="14" t="s">
        <v>12</v>
      </c>
      <c r="C12" s="13">
        <v>3</v>
      </c>
      <c r="D12" s="13">
        <v>37</v>
      </c>
      <c r="E12" s="15"/>
      <c r="F12" s="16">
        <f t="shared" si="0"/>
        <v>0</v>
      </c>
      <c r="G12" s="17">
        <f t="shared" si="1"/>
        <v>0</v>
      </c>
      <c r="H12" s="16">
        <f t="shared" si="2"/>
        <v>0</v>
      </c>
    </row>
    <row r="13" spans="1:8" s="6" customFormat="1" ht="18" customHeight="1">
      <c r="A13" s="13">
        <v>3</v>
      </c>
      <c r="B13" s="18" t="s">
        <v>13</v>
      </c>
      <c r="C13" s="19">
        <v>1</v>
      </c>
      <c r="D13" s="19">
        <v>4</v>
      </c>
      <c r="E13" s="20"/>
      <c r="F13" s="16">
        <f t="shared" si="0"/>
        <v>0</v>
      </c>
      <c r="G13" s="17">
        <f t="shared" si="1"/>
        <v>0</v>
      </c>
      <c r="H13" s="16">
        <f t="shared" si="2"/>
        <v>0</v>
      </c>
    </row>
    <row r="14" spans="1:8" s="6" customFormat="1" ht="35.25" customHeight="1">
      <c r="A14" s="13">
        <v>4</v>
      </c>
      <c r="B14" s="18" t="s">
        <v>14</v>
      </c>
      <c r="C14" s="19">
        <v>1</v>
      </c>
      <c r="D14" s="19">
        <v>4</v>
      </c>
      <c r="E14" s="21"/>
      <c r="F14" s="16">
        <f t="shared" si="0"/>
        <v>0</v>
      </c>
      <c r="G14" s="17">
        <f t="shared" si="1"/>
        <v>0</v>
      </c>
      <c r="H14" s="16">
        <f t="shared" si="2"/>
        <v>0</v>
      </c>
    </row>
    <row r="15" spans="1:8" s="6" customFormat="1" ht="33" customHeight="1">
      <c r="A15" s="13">
        <v>5</v>
      </c>
      <c r="B15" s="18" t="s">
        <v>15</v>
      </c>
      <c r="C15" s="19">
        <v>1</v>
      </c>
      <c r="D15" s="19">
        <v>4</v>
      </c>
      <c r="E15" s="20"/>
      <c r="F15" s="16">
        <f t="shared" si="0"/>
        <v>0</v>
      </c>
      <c r="G15" s="17">
        <f t="shared" si="1"/>
        <v>0</v>
      </c>
      <c r="H15" s="16">
        <f t="shared" si="2"/>
        <v>0</v>
      </c>
    </row>
    <row r="16" spans="1:8" s="7" customFormat="1" ht="23.25" customHeight="1">
      <c r="A16" s="13">
        <v>6</v>
      </c>
      <c r="B16" s="18" t="s">
        <v>16</v>
      </c>
      <c r="C16" s="19">
        <v>1</v>
      </c>
      <c r="D16" s="19">
        <v>4</v>
      </c>
      <c r="E16" s="20"/>
      <c r="F16" s="16">
        <f t="shared" si="0"/>
        <v>0</v>
      </c>
      <c r="G16" s="17">
        <f t="shared" si="1"/>
        <v>0</v>
      </c>
      <c r="H16" s="16">
        <f t="shared" si="2"/>
        <v>0</v>
      </c>
    </row>
    <row r="17" spans="1:8" ht="36" customHeight="1">
      <c r="A17" s="13">
        <v>7</v>
      </c>
      <c r="B17" s="18" t="s">
        <v>17</v>
      </c>
      <c r="C17" s="19">
        <v>1</v>
      </c>
      <c r="D17" s="19">
        <v>5</v>
      </c>
      <c r="E17" s="20"/>
      <c r="F17" s="16">
        <f t="shared" si="0"/>
        <v>0</v>
      </c>
      <c r="G17" s="17">
        <f t="shared" si="1"/>
        <v>0</v>
      </c>
      <c r="H17" s="16">
        <f t="shared" si="2"/>
        <v>0</v>
      </c>
    </row>
    <row r="18" spans="1:8" ht="108.75" customHeight="1">
      <c r="A18" s="13">
        <v>8</v>
      </c>
      <c r="B18" s="14" t="s">
        <v>18</v>
      </c>
      <c r="C18" s="13">
        <v>1</v>
      </c>
      <c r="D18" s="13">
        <v>70</v>
      </c>
      <c r="E18" s="15"/>
      <c r="F18" s="16">
        <f t="shared" si="0"/>
        <v>0</v>
      </c>
      <c r="G18" s="17">
        <f t="shared" si="1"/>
        <v>0</v>
      </c>
      <c r="H18" s="16">
        <f>G18+F18</f>
        <v>0</v>
      </c>
    </row>
    <row r="19" spans="1:8" ht="72">
      <c r="A19" s="13">
        <v>9</v>
      </c>
      <c r="B19" s="14" t="s">
        <v>19</v>
      </c>
      <c r="C19" s="13">
        <v>1</v>
      </c>
      <c r="D19" s="13">
        <v>40</v>
      </c>
      <c r="E19" s="15"/>
      <c r="F19" s="16">
        <f t="shared" si="0"/>
        <v>0</v>
      </c>
      <c r="G19" s="17">
        <f t="shared" si="1"/>
        <v>0</v>
      </c>
      <c r="H19" s="16">
        <f>F19+G19</f>
        <v>0</v>
      </c>
    </row>
    <row r="20" spans="1:8" ht="19.5" customHeight="1">
      <c r="A20" s="13">
        <v>10</v>
      </c>
      <c r="B20" s="14" t="s">
        <v>20</v>
      </c>
      <c r="C20" s="13">
        <v>1</v>
      </c>
      <c r="D20" s="13">
        <v>8</v>
      </c>
      <c r="E20" s="15"/>
      <c r="F20" s="16">
        <f t="shared" si="0"/>
        <v>0</v>
      </c>
      <c r="G20" s="17">
        <f t="shared" si="1"/>
        <v>0</v>
      </c>
      <c r="H20" s="16">
        <f>F20+G20</f>
        <v>0</v>
      </c>
    </row>
    <row r="21" spans="1:8" ht="24" customHeight="1">
      <c r="A21" s="13">
        <v>11</v>
      </c>
      <c r="B21" s="18" t="s">
        <v>21</v>
      </c>
      <c r="C21" s="19">
        <v>1</v>
      </c>
      <c r="D21" s="19">
        <v>20</v>
      </c>
      <c r="E21" s="20"/>
      <c r="F21" s="16">
        <f t="shared" si="0"/>
        <v>0</v>
      </c>
      <c r="G21" s="17">
        <f t="shared" si="1"/>
        <v>0</v>
      </c>
      <c r="H21" s="16">
        <f>F21+G21</f>
        <v>0</v>
      </c>
    </row>
    <row r="22" spans="1:8" ht="21" customHeight="1">
      <c r="A22" s="13">
        <v>12</v>
      </c>
      <c r="B22" s="18" t="s">
        <v>22</v>
      </c>
      <c r="C22" s="19">
        <v>1</v>
      </c>
      <c r="D22" s="19">
        <v>15</v>
      </c>
      <c r="E22" s="20"/>
      <c r="F22" s="16">
        <f t="shared" si="0"/>
        <v>0</v>
      </c>
      <c r="G22" s="17">
        <f t="shared" si="1"/>
        <v>0</v>
      </c>
      <c r="H22" s="16">
        <f>F22+G22</f>
        <v>0</v>
      </c>
    </row>
    <row r="23" spans="1:8" ht="21.75" customHeight="1">
      <c r="A23" s="13">
        <v>13</v>
      </c>
      <c r="B23" s="18" t="s">
        <v>23</v>
      </c>
      <c r="C23" s="19">
        <v>1</v>
      </c>
      <c r="D23" s="19">
        <v>4</v>
      </c>
      <c r="E23" s="20"/>
      <c r="F23" s="16">
        <f t="shared" si="0"/>
        <v>0</v>
      </c>
      <c r="G23" s="17">
        <f t="shared" si="1"/>
        <v>0</v>
      </c>
      <c r="H23" s="16">
        <f>F23+G23</f>
        <v>0</v>
      </c>
    </row>
    <row r="24" spans="1:8" ht="24" customHeight="1">
      <c r="A24" s="33" t="s">
        <v>24</v>
      </c>
      <c r="B24" s="34"/>
      <c r="C24" s="34"/>
      <c r="D24" s="34"/>
      <c r="E24" s="35"/>
      <c r="F24" s="22">
        <f>SUM(F11:F23)</f>
        <v>0</v>
      </c>
      <c r="G24" s="23">
        <f>SUM(G11:G23)</f>
        <v>0</v>
      </c>
      <c r="H24" s="22">
        <f>SUM(H11:H23)</f>
        <v>0</v>
      </c>
    </row>
    <row r="27" spans="2:3" ht="12">
      <c r="B27" s="1" t="s">
        <v>27</v>
      </c>
      <c r="C27" s="24">
        <f>F24</f>
        <v>0</v>
      </c>
    </row>
    <row r="28" spans="2:3" ht="12">
      <c r="B28" s="1" t="s">
        <v>28</v>
      </c>
      <c r="C28" s="24">
        <f>G24</f>
        <v>0</v>
      </c>
    </row>
    <row r="29" spans="2:3" ht="12">
      <c r="B29" s="1" t="s">
        <v>29</v>
      </c>
      <c r="C29" s="24">
        <f>H24</f>
        <v>0</v>
      </c>
    </row>
    <row r="30" spans="7:8" ht="12">
      <c r="G30" s="39" t="s">
        <v>30</v>
      </c>
      <c r="H30" s="39"/>
    </row>
  </sheetData>
  <sheetProtection/>
  <mergeCells count="15">
    <mergeCell ref="G30:H30"/>
    <mergeCell ref="A5:H5"/>
    <mergeCell ref="A7:A9"/>
    <mergeCell ref="B7:B9"/>
    <mergeCell ref="C7:C9"/>
    <mergeCell ref="D7:D9"/>
    <mergeCell ref="E7:E9"/>
    <mergeCell ref="F7:F9"/>
    <mergeCell ref="G7:G9"/>
    <mergeCell ref="H7:H9"/>
    <mergeCell ref="E1:G1"/>
    <mergeCell ref="A24:E24"/>
    <mergeCell ref="A2:H2"/>
    <mergeCell ref="A3:H3"/>
    <mergeCell ref="A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2023-07-17T09:34:12Z</dcterms:modified>
  <cp:category/>
  <cp:version/>
  <cp:contentType/>
  <cp:contentStatus/>
</cp:coreProperties>
</file>