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3\Dostawy\PN 79-2023 Dostawa endoprotez\"/>
    </mc:Choice>
  </mc:AlternateContent>
  <xr:revisionPtr revIDLastSave="0" documentId="13_ncr:1_{6EE21C3F-3C80-44B5-BFA1-0DF3A05BFC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Arkusz1!$A$1:$G$23</definedName>
  </definedNames>
  <calcPr calcId="181029"/>
</workbook>
</file>

<file path=xl/calcChain.xml><?xml version="1.0" encoding="utf-8"?>
<calcChain xmlns="http://schemas.openxmlformats.org/spreadsheetml/2006/main">
  <c r="D20" i="1" l="1"/>
  <c r="D21" i="1"/>
  <c r="F22" i="1"/>
  <c r="D6" i="1" l="1"/>
  <c r="D7" i="1"/>
  <c r="D8" i="1"/>
  <c r="D9" i="1"/>
  <c r="D10" i="1"/>
  <c r="D11" i="1"/>
  <c r="D12" i="1"/>
  <c r="D13" i="1"/>
  <c r="D14" i="1"/>
  <c r="D15" i="1"/>
  <c r="D16" i="1"/>
  <c r="D18" i="1"/>
  <c r="D19" i="1"/>
  <c r="D4" i="1" l="1"/>
  <c r="D5" i="1"/>
  <c r="D3" i="1"/>
  <c r="C22" i="1"/>
  <c r="E22" i="1" l="1"/>
  <c r="D22" i="1" l="1"/>
</calcChain>
</file>

<file path=xl/sharedStrings.xml><?xml version="1.0" encoding="utf-8"?>
<sst xmlns="http://schemas.openxmlformats.org/spreadsheetml/2006/main" count="7" uniqueCount="7">
  <si>
    <t>brutto</t>
  </si>
  <si>
    <t>netto</t>
  </si>
  <si>
    <t>wartość w Euro</t>
  </si>
  <si>
    <t>Razem</t>
  </si>
  <si>
    <t xml:space="preserve">wadia </t>
  </si>
  <si>
    <t xml:space="preserve">WYCENA - PN 79/2023 - dostawa endoprotez </t>
  </si>
  <si>
    <t>Nr pakietu procedury PN 79/2023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</si>
</sst>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workbookViewId="0">
      <selection activeCell="E15" sqref="E15"/>
    </sheetView>
  </sheetViews>
  <sheetFormatPr defaultRowHeight="14.4" x14ac:dyDescent="0.3"/>
  <cols>
    <col min="1" max="1" width="4.109375" customWidth="1"/>
    <col min="2" max="2" width="12" customWidth="1"/>
    <col min="3" max="3" width="13.44140625" bestFit="1" customWidth="1"/>
    <col min="4" max="4" width="17.44140625" customWidth="1"/>
    <col min="5" max="5" width="15.44140625" customWidth="1"/>
    <col min="6" max="6" width="19.44140625" customWidth="1"/>
  </cols>
  <sheetData>
    <row r="1" spans="1:6" x14ac:dyDescent="0.3">
      <c r="A1" s="2"/>
      <c r="B1" s="2" t="s">
        <v>5</v>
      </c>
      <c r="C1" s="2"/>
      <c r="D1" s="2"/>
      <c r="E1" s="2"/>
      <c r="F1" s="2"/>
    </row>
    <row r="2" spans="1:6" ht="54.75" customHeight="1" x14ac:dyDescent="0.3">
      <c r="A2" s="2"/>
      <c r="B2" s="3" t="s">
        <v>6</v>
      </c>
      <c r="C2" s="4" t="s">
        <v>1</v>
      </c>
      <c r="D2" s="5" t="s">
        <v>2</v>
      </c>
      <c r="E2" s="4" t="s">
        <v>0</v>
      </c>
      <c r="F2" s="2" t="s">
        <v>4</v>
      </c>
    </row>
    <row r="3" spans="1:6" x14ac:dyDescent="0.3">
      <c r="A3" s="2"/>
      <c r="B3" s="6">
        <v>1</v>
      </c>
      <c r="C3" s="7">
        <v>1321900</v>
      </c>
      <c r="D3" s="8">
        <f>C3/4.4536</f>
        <v>296816.05891862762</v>
      </c>
      <c r="E3" s="9">
        <v>1427652</v>
      </c>
      <c r="F3" s="11">
        <v>19828</v>
      </c>
    </row>
    <row r="4" spans="1:6" x14ac:dyDescent="0.3">
      <c r="A4" s="2"/>
      <c r="B4" s="6">
        <v>2</v>
      </c>
      <c r="C4" s="7">
        <v>151070</v>
      </c>
      <c r="D4" s="8">
        <f t="shared" ref="D4:D21" si="0">C4/4.4536</f>
        <v>33920.873001616674</v>
      </c>
      <c r="E4" s="9">
        <v>163155.6</v>
      </c>
      <c r="F4" s="11">
        <v>2266</v>
      </c>
    </row>
    <row r="5" spans="1:6" x14ac:dyDescent="0.3">
      <c r="A5" s="2"/>
      <c r="B5" s="6">
        <v>3</v>
      </c>
      <c r="C5" s="7">
        <v>1265300</v>
      </c>
      <c r="D5" s="8">
        <f t="shared" si="0"/>
        <v>284107.23908747983</v>
      </c>
      <c r="E5" s="9">
        <v>1366524</v>
      </c>
      <c r="F5" s="11">
        <v>18979</v>
      </c>
    </row>
    <row r="6" spans="1:6" x14ac:dyDescent="0.3">
      <c r="A6" s="2"/>
      <c r="B6" s="6">
        <v>4</v>
      </c>
      <c r="C6" s="7">
        <v>1335050</v>
      </c>
      <c r="D6" s="8">
        <f t="shared" si="0"/>
        <v>299768.72642356745</v>
      </c>
      <c r="E6" s="9">
        <v>1441854</v>
      </c>
      <c r="F6" s="11">
        <v>20025</v>
      </c>
    </row>
    <row r="7" spans="1:6" x14ac:dyDescent="0.3">
      <c r="A7" s="2"/>
      <c r="B7" s="6">
        <v>5</v>
      </c>
      <c r="C7" s="7">
        <v>1217250</v>
      </c>
      <c r="D7" s="8">
        <f t="shared" si="0"/>
        <v>273318.21447817498</v>
      </c>
      <c r="E7" s="9">
        <v>1314630</v>
      </c>
      <c r="F7" s="11">
        <v>18258</v>
      </c>
    </row>
    <row r="8" spans="1:6" x14ac:dyDescent="0.3">
      <c r="A8" s="2"/>
      <c r="B8" s="6">
        <v>6</v>
      </c>
      <c r="C8" s="7">
        <v>203700</v>
      </c>
      <c r="D8" s="8">
        <f t="shared" si="0"/>
        <v>45738.27914496138</v>
      </c>
      <c r="E8" s="9">
        <v>219996</v>
      </c>
      <c r="F8" s="11">
        <v>3055</v>
      </c>
    </row>
    <row r="9" spans="1:6" x14ac:dyDescent="0.3">
      <c r="A9" s="2"/>
      <c r="B9" s="6">
        <v>7</v>
      </c>
      <c r="C9" s="7">
        <v>30000</v>
      </c>
      <c r="D9" s="8">
        <f t="shared" si="0"/>
        <v>6736.1235854140477</v>
      </c>
      <c r="E9" s="9">
        <v>32400</v>
      </c>
      <c r="F9" s="11">
        <v>450</v>
      </c>
    </row>
    <row r="10" spans="1:6" x14ac:dyDescent="0.3">
      <c r="A10" s="2"/>
      <c r="B10" s="6">
        <v>8</v>
      </c>
      <c r="C10" s="7">
        <v>123000</v>
      </c>
      <c r="D10" s="8">
        <f t="shared" si="0"/>
        <v>27618.106700197593</v>
      </c>
      <c r="E10" s="9">
        <v>132840</v>
      </c>
      <c r="F10" s="11">
        <v>1845</v>
      </c>
    </row>
    <row r="11" spans="1:6" x14ac:dyDescent="0.3">
      <c r="A11" s="2"/>
      <c r="B11" s="6">
        <v>9</v>
      </c>
      <c r="C11" s="7">
        <v>397000</v>
      </c>
      <c r="D11" s="8">
        <f t="shared" si="0"/>
        <v>89141.368780312565</v>
      </c>
      <c r="E11" s="9">
        <v>428760</v>
      </c>
      <c r="F11" s="11">
        <v>5955</v>
      </c>
    </row>
    <row r="12" spans="1:6" x14ac:dyDescent="0.3">
      <c r="A12" s="2"/>
      <c r="B12" s="6">
        <v>10</v>
      </c>
      <c r="C12" s="7">
        <v>224500</v>
      </c>
      <c r="D12" s="8">
        <f t="shared" si="0"/>
        <v>50408.65816418179</v>
      </c>
      <c r="E12" s="9">
        <v>242460</v>
      </c>
      <c r="F12" s="11">
        <v>3367</v>
      </c>
    </row>
    <row r="13" spans="1:6" x14ac:dyDescent="0.3">
      <c r="A13" s="2"/>
      <c r="B13" s="6">
        <v>11</v>
      </c>
      <c r="C13" s="7">
        <v>420400</v>
      </c>
      <c r="D13" s="8">
        <f t="shared" si="0"/>
        <v>94395.545176935513</v>
      </c>
      <c r="E13" s="9">
        <v>454032</v>
      </c>
      <c r="F13" s="11">
        <v>6306</v>
      </c>
    </row>
    <row r="14" spans="1:6" x14ac:dyDescent="0.3">
      <c r="A14" s="2"/>
      <c r="B14" s="6">
        <v>12</v>
      </c>
      <c r="C14" s="7">
        <v>69000</v>
      </c>
      <c r="D14" s="8">
        <f t="shared" si="0"/>
        <v>15493.084246452308</v>
      </c>
      <c r="E14" s="9">
        <v>74520</v>
      </c>
      <c r="F14" s="11">
        <v>1035</v>
      </c>
    </row>
    <row r="15" spans="1:6" x14ac:dyDescent="0.3">
      <c r="A15" s="2"/>
      <c r="B15" s="6">
        <v>13</v>
      </c>
      <c r="C15" s="7">
        <v>107000</v>
      </c>
      <c r="D15" s="8">
        <f t="shared" si="0"/>
        <v>24025.507454643437</v>
      </c>
      <c r="E15" s="9">
        <v>115560</v>
      </c>
      <c r="F15" s="11">
        <v>836</v>
      </c>
    </row>
    <row r="16" spans="1:6" x14ac:dyDescent="0.3">
      <c r="A16" s="2"/>
      <c r="B16" s="6">
        <v>14</v>
      </c>
      <c r="C16" s="7">
        <v>27250</v>
      </c>
      <c r="D16" s="8">
        <f t="shared" si="0"/>
        <v>6118.6455900844267</v>
      </c>
      <c r="E16" s="9">
        <v>29430</v>
      </c>
      <c r="F16" s="11">
        <v>408</v>
      </c>
    </row>
    <row r="17" spans="1:6" x14ac:dyDescent="0.3">
      <c r="A17" s="2"/>
      <c r="B17" s="6">
        <v>15</v>
      </c>
      <c r="C17" s="7">
        <v>33000</v>
      </c>
      <c r="D17" s="8">
        <v>35640</v>
      </c>
      <c r="E17" s="9">
        <v>35640</v>
      </c>
      <c r="F17" s="11">
        <v>495</v>
      </c>
    </row>
    <row r="18" spans="1:6" x14ac:dyDescent="0.3">
      <c r="A18" s="2"/>
      <c r="B18" s="6">
        <v>16</v>
      </c>
      <c r="C18" s="7">
        <v>44750</v>
      </c>
      <c r="D18" s="8">
        <f t="shared" si="0"/>
        <v>10048.051014909288</v>
      </c>
      <c r="E18" s="9">
        <v>48330</v>
      </c>
      <c r="F18" s="11">
        <v>671</v>
      </c>
    </row>
    <row r="19" spans="1:6" x14ac:dyDescent="0.3">
      <c r="A19" s="2"/>
      <c r="B19" s="6">
        <v>17</v>
      </c>
      <c r="C19" s="7">
        <v>75600</v>
      </c>
      <c r="D19" s="8">
        <f t="shared" si="0"/>
        <v>16975.0314352434</v>
      </c>
      <c r="E19" s="9">
        <v>81648</v>
      </c>
      <c r="F19" s="11">
        <v>1134</v>
      </c>
    </row>
    <row r="20" spans="1:6" x14ac:dyDescent="0.3">
      <c r="A20" s="2"/>
      <c r="B20" s="6">
        <v>18</v>
      </c>
      <c r="C20" s="7">
        <v>357706.3</v>
      </c>
      <c r="D20" s="8">
        <f t="shared" si="0"/>
        <v>80318.461469373098</v>
      </c>
      <c r="E20" s="9">
        <v>386322.8</v>
      </c>
      <c r="F20" s="11">
        <v>5365</v>
      </c>
    </row>
    <row r="21" spans="1:6" x14ac:dyDescent="0.3">
      <c r="A21" s="2"/>
      <c r="B21" s="6">
        <v>19</v>
      </c>
      <c r="C21" s="7">
        <v>418200</v>
      </c>
      <c r="D21" s="8">
        <f t="shared" si="0"/>
        <v>93901.562780671826</v>
      </c>
      <c r="E21" s="9">
        <v>451656</v>
      </c>
      <c r="F21" s="11">
        <v>6273</v>
      </c>
    </row>
    <row r="22" spans="1:6" ht="13.5" customHeight="1" x14ac:dyDescent="0.3">
      <c r="A22" s="2"/>
      <c r="B22" s="6" t="s">
        <v>3</v>
      </c>
      <c r="C22" s="7">
        <f>SUM(C3:C21)</f>
        <v>7821676.2999999998</v>
      </c>
      <c r="D22" s="8">
        <f>SUM(D3:D21)</f>
        <v>1784489.5374528472</v>
      </c>
      <c r="E22" s="9">
        <f>SUM(E3:E21)</f>
        <v>8447410.3999999985</v>
      </c>
      <c r="F22" s="11">
        <f>SUM(F3:F21)</f>
        <v>116551</v>
      </c>
    </row>
    <row r="23" spans="1:6" x14ac:dyDescent="0.3">
      <c r="C23" s="10"/>
    </row>
    <row r="25" spans="1:6" hidden="1" x14ac:dyDescent="0.3"/>
    <row r="27" spans="1:6" x14ac:dyDescent="0.3">
      <c r="C27" s="1"/>
    </row>
    <row r="28" spans="1:6" x14ac:dyDescent="0.3">
      <c r="C28" s="1"/>
    </row>
    <row r="29" spans="1:6" x14ac:dyDescent="0.3">
      <c r="C29" s="1"/>
    </row>
    <row r="30" spans="1:6" x14ac:dyDescent="0.3">
      <c r="C30" s="1"/>
    </row>
    <row r="31" spans="1:6" x14ac:dyDescent="0.3">
      <c r="C31" s="1"/>
    </row>
    <row r="32" spans="1:6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  <row r="47" spans="3:3" x14ac:dyDescent="0.3">
      <c r="C47" s="1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Beata Stopnicka</cp:lastModifiedBy>
  <cp:lastPrinted>2023-10-16T12:16:54Z</cp:lastPrinted>
  <dcterms:created xsi:type="dcterms:W3CDTF">2017-01-24T10:14:27Z</dcterms:created>
  <dcterms:modified xsi:type="dcterms:W3CDTF">2023-11-20T10:57:19Z</dcterms:modified>
</cp:coreProperties>
</file>