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955"/>
  </bookViews>
  <sheets>
    <sheet name="Arkusz1" sheetId="1" r:id="rId1"/>
  </sheets>
  <calcPr calcId="145621" iterateDelta="1E-4"/>
</workbook>
</file>

<file path=xl/calcChain.xml><?xml version="1.0" encoding="utf-8"?>
<calcChain xmlns="http://schemas.openxmlformats.org/spreadsheetml/2006/main">
  <c r="H61" i="1" l="1"/>
  <c r="H60" i="1"/>
  <c r="H59" i="1"/>
  <c r="H58" i="1"/>
  <c r="H57" i="1"/>
  <c r="H56" i="1"/>
  <c r="H55" i="1"/>
  <c r="H54" i="1"/>
  <c r="H53" i="1"/>
  <c r="H52" i="1"/>
  <c r="H29" i="1" l="1"/>
  <c r="H30" i="1" l="1"/>
  <c r="H15" i="1"/>
  <c r="H16" i="1"/>
  <c r="H14" i="1"/>
  <c r="H13" i="1"/>
  <c r="H12" i="1"/>
  <c r="H11" i="1"/>
  <c r="H25" i="1" l="1"/>
  <c r="H24" i="1"/>
  <c r="H32" i="1" l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1" i="1" l="1"/>
  <c r="H28" i="1" l="1"/>
  <c r="H27" i="1"/>
  <c r="H23" i="1"/>
  <c r="H22" i="1"/>
  <c r="H21" i="1"/>
  <c r="H19" i="1" l="1"/>
  <c r="H6" i="1" l="1"/>
  <c r="H7" i="1"/>
  <c r="H8" i="1"/>
  <c r="H9" i="1"/>
  <c r="H10" i="1"/>
  <c r="H17" i="1"/>
  <c r="H5" i="1"/>
  <c r="H4" i="1"/>
  <c r="H26" i="1" l="1"/>
  <c r="H18" i="1" l="1"/>
  <c r="H20" i="1"/>
  <c r="H3" i="1" l="1"/>
  <c r="H62" i="1" s="1"/>
</calcChain>
</file>

<file path=xl/sharedStrings.xml><?xml version="1.0" encoding="utf-8"?>
<sst xmlns="http://schemas.openxmlformats.org/spreadsheetml/2006/main" count="188" uniqueCount="124">
  <si>
    <t>L.p.</t>
  </si>
  <si>
    <t>nazwa przedmiotu</t>
  </si>
  <si>
    <t>opis</t>
  </si>
  <si>
    <t>jedn. Sprzed.</t>
  </si>
  <si>
    <t>ilość</t>
  </si>
  <si>
    <t>szt.</t>
  </si>
  <si>
    <t>cena jednostkowa brutto</t>
  </si>
  <si>
    <t>wartość brutto</t>
  </si>
  <si>
    <t>Łączna wartość brutto:</t>
  </si>
  <si>
    <t>opak.</t>
  </si>
  <si>
    <t>czarny</t>
  </si>
  <si>
    <t>30 cm</t>
  </si>
  <si>
    <t>22 g</t>
  </si>
  <si>
    <t>niebieski</t>
  </si>
  <si>
    <t>19.12.2023 r.</t>
  </si>
  <si>
    <t>segregator BASIC-S A4/50</t>
  </si>
  <si>
    <t>z szyną , mix kolor</t>
  </si>
  <si>
    <t>segregator BASIC-S A4/75</t>
  </si>
  <si>
    <t>55 mic, krystaliczna, 100 szt. w opak.</t>
  </si>
  <si>
    <t>koszulka A4 OFFICE PRODUCTS</t>
  </si>
  <si>
    <t>klej sztyft OFFICE PRODUCTS</t>
  </si>
  <si>
    <t>teczka wiązana Barbara</t>
  </si>
  <si>
    <t>biała, 250 g</t>
  </si>
  <si>
    <t>skoroszyt zawieszany Barbara</t>
  </si>
  <si>
    <t>1/2, 250 g</t>
  </si>
  <si>
    <t>kalkulator Eleven SDC888XBKE</t>
  </si>
  <si>
    <t>12 cyfrowy wyświetlacz</t>
  </si>
  <si>
    <t>ołówek DONAU</t>
  </si>
  <si>
    <t>z gumką hb</t>
  </si>
  <si>
    <t>długopis Sorentno</t>
  </si>
  <si>
    <t>0,7 mm</t>
  </si>
  <si>
    <t>0,7 mm Penmate, niebieski</t>
  </si>
  <si>
    <t>etykiety samoprzylepne Q-Connect</t>
  </si>
  <si>
    <t>210x297 mm, 100 szt w opak.</t>
  </si>
  <si>
    <t>mix kolor</t>
  </si>
  <si>
    <t>zakreślacz Donau D-text</t>
  </si>
  <si>
    <t>zszywki Office Products</t>
  </si>
  <si>
    <t>24/6, 1000 szt w opak.</t>
  </si>
  <si>
    <t>spinacz Office Products</t>
  </si>
  <si>
    <t>okrągły 28 mm, 100 szt w opak.</t>
  </si>
  <si>
    <t>zszywacz Tetis GV 103-N</t>
  </si>
  <si>
    <t>25 kartek</t>
  </si>
  <si>
    <t>dziurkacz Tetis SENSO-22</t>
  </si>
  <si>
    <t>Skoroszyt Bantex</t>
  </si>
  <si>
    <t>A4, miękki z perforacją, mix kolor</t>
  </si>
  <si>
    <t>koperta C6</t>
  </si>
  <si>
    <t>biała z paskiem klejącym HK,opak. 1000 szt.</t>
  </si>
  <si>
    <t>przekładki Office Products</t>
  </si>
  <si>
    <t>1/3 A4, mix kolor, 100 szt. w opak., 235x105 mm</t>
  </si>
  <si>
    <t>papier prążkowany</t>
  </si>
  <si>
    <t xml:space="preserve">natron 80 g </t>
  </si>
  <si>
    <t>kg</t>
  </si>
  <si>
    <t>notes samoprzylepny Donau</t>
  </si>
  <si>
    <t>50x50 mm, 5 kolorów neon, 250 k</t>
  </si>
  <si>
    <t>klej w tubie magiczny</t>
  </si>
  <si>
    <t>45 g</t>
  </si>
  <si>
    <t>cienkopis Grand GR-380-10</t>
  </si>
  <si>
    <t>10 kolorów</t>
  </si>
  <si>
    <t>marker Toma</t>
  </si>
  <si>
    <t>permanentny, czarny</t>
  </si>
  <si>
    <t>magnesy do tablicy</t>
  </si>
  <si>
    <t>15 mm, 10 szt. w opak, mix kolor</t>
  </si>
  <si>
    <t xml:space="preserve">Titanum kredki Kaczorek </t>
  </si>
  <si>
    <t>ołówkowe, 12 kolorów</t>
  </si>
  <si>
    <t>linijka aluminiowa Taurus</t>
  </si>
  <si>
    <t>klipy biurowe</t>
  </si>
  <si>
    <t>19 mm, opak. 12 szt.</t>
  </si>
  <si>
    <t>25 mm, opak. 12 szt.</t>
  </si>
  <si>
    <t>32 mm, opak. 12 szt.,</t>
  </si>
  <si>
    <t>41 mm, opak. 12 szt.</t>
  </si>
  <si>
    <t>ołówek automatyczny Pentel AX 127 Fiesta II</t>
  </si>
  <si>
    <t>cienkopis F-Liner</t>
  </si>
  <si>
    <t>0,4 mm, niebieski</t>
  </si>
  <si>
    <t>cienkopis Point</t>
  </si>
  <si>
    <t>pudło archiwizacyjne Donau</t>
  </si>
  <si>
    <t>A4/100, brązowe</t>
  </si>
  <si>
    <t>teczka z gumką Office Products</t>
  </si>
  <si>
    <t>3-skrzydłowa, 390 g, mix kolor</t>
  </si>
  <si>
    <t>teczka preszpanowa Office Product</t>
  </si>
  <si>
    <t>A4, mix kolor</t>
  </si>
  <si>
    <t>pióro żelowe Signo UM-100</t>
  </si>
  <si>
    <t>niebieskie</t>
  </si>
  <si>
    <t>czarne</t>
  </si>
  <si>
    <t>zszywacz Taurus STR-2461 metal</t>
  </si>
  <si>
    <t>30 kartek</t>
  </si>
  <si>
    <t>rozszywacz Kobra GV070-C</t>
  </si>
  <si>
    <t>-</t>
  </si>
  <si>
    <t>brązowa, 48x66 mm 50 mic.</t>
  </si>
  <si>
    <t>taśma pakowa DONAU</t>
  </si>
  <si>
    <t>taśma pakowa Q-Connect</t>
  </si>
  <si>
    <t>transparentna, 48x66 mm, 40 mic.</t>
  </si>
  <si>
    <t>taśma klejąca Tetis 24/20</t>
  </si>
  <si>
    <t>tusz Noris 110S</t>
  </si>
  <si>
    <t>do pieczątek gumowych, 25 ml, niebieski</t>
  </si>
  <si>
    <t>temperówka Taurus</t>
  </si>
  <si>
    <t>metalowa, pojedyńcza</t>
  </si>
  <si>
    <t>zakładki indeksujące Taurus Forpus</t>
  </si>
  <si>
    <t>12x45 mm, samoprzylepne, foliowe, fluoroscencyjne kolory, 5x25</t>
  </si>
  <si>
    <t>długopis Toma Sunny TO-050</t>
  </si>
  <si>
    <t>przybornik na biurko Q-Connect</t>
  </si>
  <si>
    <t>4 przegrody, metalowy siatka, czarny</t>
  </si>
  <si>
    <t>pinezki tablicowe Taurus</t>
  </si>
  <si>
    <t>50 szt. w opak.</t>
  </si>
  <si>
    <t>koperta C 5</t>
  </si>
  <si>
    <t>HK, biała, 1000 szt. w opak.</t>
  </si>
  <si>
    <t>koperta C 4</t>
  </si>
  <si>
    <t>HK, biała</t>
  </si>
  <si>
    <t>Clipboard Q-Connect</t>
  </si>
  <si>
    <t>deska PVC, A4, niebieska</t>
  </si>
  <si>
    <t>notes żółty samoprzylepny Super Sticky Post-It</t>
  </si>
  <si>
    <t>16 bloczków x 90 k, 75x75 mm</t>
  </si>
  <si>
    <t>kostka nieklejona</t>
  </si>
  <si>
    <t>biała, 9x9x8,5 cm, 800 k</t>
  </si>
  <si>
    <t>kostka klejona</t>
  </si>
  <si>
    <t>kolorowa, 85x85x40 mm,</t>
  </si>
  <si>
    <t>nożyczki Tetis 5,5 GN260-MA</t>
  </si>
  <si>
    <t>transparentna, wym. zewn. 348x255x60</t>
  </si>
  <si>
    <t>półka biurowa Office Products</t>
  </si>
  <si>
    <t>koszulka na katalogi</t>
  </si>
  <si>
    <t>A 4, 180 mic</t>
  </si>
  <si>
    <t>ofertówka biurfol</t>
  </si>
  <si>
    <t>A4 L, 200 mic, opak. 25 szt.</t>
  </si>
  <si>
    <t>Łącznie  59 poz.</t>
  </si>
  <si>
    <t>Areszt Śledczy w  Elblągu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</si>
</sst>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#,##0.00\ &quot;zł&quot;"/>
  </numFmts>
  <fonts count="11"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28">
    <xf numFmtId="0" fontId="0" fillId="0" borderId="0" xfId="0"/>
    <xf numFmtId="0" fontId="2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wrapText="1"/>
    </xf>
    <xf numFmtId="0" fontId="2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166" fontId="2" fillId="0" borderId="1" xfId="2" applyNumberFormat="1" applyFont="1" applyFill="1" applyBorder="1" applyAlignment="1" applyProtection="1"/>
    <xf numFmtId="0" fontId="10" fillId="0" borderId="0" xfId="0" applyFont="1" applyAlignment="1">
      <alignment horizontal="center" vertical="center"/>
    </xf>
    <xf numFmtId="0" fontId="2" fillId="0" borderId="5" xfId="2" applyFont="1" applyFill="1" applyBorder="1" applyAlignment="1" applyProtection="1">
      <alignment horizontal="left" vertical="center" wrapText="1"/>
    </xf>
    <xf numFmtId="0" fontId="2" fillId="0" borderId="5" xfId="2" applyFont="1" applyFill="1" applyBorder="1" applyAlignment="1" applyProtection="1">
      <alignment horizontal="center" vertical="center"/>
    </xf>
    <xf numFmtId="166" fontId="2" fillId="0" borderId="5" xfId="2" applyNumberFormat="1" applyFont="1" applyFill="1" applyBorder="1" applyAlignment="1" applyProtection="1"/>
    <xf numFmtId="0" fontId="2" fillId="0" borderId="1" xfId="2" quotePrefix="1" applyFont="1" applyFill="1" applyBorder="1" applyAlignment="1" applyProtection="1">
      <alignment horizontal="center" vertical="center" wrapText="1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3" xfId="2" applyFont="1" applyFill="1" applyBorder="1" applyAlignment="1" applyProtection="1">
      <alignment horizontal="right" vertical="center"/>
    </xf>
    <xf numFmtId="0" fontId="7" fillId="0" borderId="4" xfId="2" applyFont="1" applyFill="1" applyBorder="1" applyAlignment="1" applyProtection="1">
      <alignment horizontal="right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64"/>
  <sheetViews>
    <sheetView tabSelected="1" topLeftCell="A58" zoomScale="120" zoomScaleNormal="120" workbookViewId="0">
      <selection activeCell="G13" sqref="G13"/>
    </sheetView>
  </sheetViews>
  <sheetFormatPr defaultRowHeight="15"/>
  <cols>
    <col min="1" max="1" width="2.75" style="1" customWidth="1"/>
    <col min="2" max="2" width="3.75" style="2" customWidth="1"/>
    <col min="3" max="3" width="21" style="3" customWidth="1"/>
    <col min="4" max="4" width="31.5" style="4" customWidth="1"/>
    <col min="5" max="6" width="8.625" style="3" customWidth="1"/>
    <col min="7" max="7" width="11.375" style="1" customWidth="1"/>
    <col min="8" max="8" width="13.25" style="1" customWidth="1"/>
    <col min="9" max="9" width="9.25" style="16" customWidth="1"/>
    <col min="10" max="1021" width="8.25" style="1" customWidth="1"/>
    <col min="1022" max="1022" width="9.125" style="1" customWidth="1"/>
  </cols>
  <sheetData>
    <row r="1" spans="2:13" ht="18.75">
      <c r="C1" s="18" t="s">
        <v>123</v>
      </c>
      <c r="H1" s="3" t="s">
        <v>14</v>
      </c>
    </row>
    <row r="2" spans="2:13" ht="45">
      <c r="B2" s="12" t="s">
        <v>0</v>
      </c>
      <c r="C2" s="13" t="s">
        <v>1</v>
      </c>
      <c r="D2" s="14" t="s">
        <v>2</v>
      </c>
      <c r="E2" s="14" t="s">
        <v>3</v>
      </c>
      <c r="F2" s="14" t="s">
        <v>4</v>
      </c>
      <c r="G2" s="15" t="s">
        <v>6</v>
      </c>
      <c r="H2" s="15" t="s">
        <v>7</v>
      </c>
    </row>
    <row r="3" spans="2:13" ht="35.1" customHeight="1">
      <c r="B3" s="10">
        <v>1</v>
      </c>
      <c r="C3" s="9" t="s">
        <v>15</v>
      </c>
      <c r="D3" s="11" t="s">
        <v>16</v>
      </c>
      <c r="E3" s="10" t="s">
        <v>5</v>
      </c>
      <c r="F3" s="10">
        <v>75</v>
      </c>
      <c r="G3" s="19"/>
      <c r="H3" s="19">
        <f t="shared" ref="H3" si="0">F3*G3</f>
        <v>0</v>
      </c>
      <c r="I3" s="17"/>
      <c r="J3" s="5"/>
      <c r="K3" s="6"/>
      <c r="L3" s="5"/>
      <c r="M3" s="5"/>
    </row>
    <row r="4" spans="2:13" ht="35.1" customHeight="1">
      <c r="B4" s="10">
        <v>2</v>
      </c>
      <c r="C4" s="9" t="s">
        <v>17</v>
      </c>
      <c r="D4" s="11" t="s">
        <v>16</v>
      </c>
      <c r="E4" s="10" t="s">
        <v>5</v>
      </c>
      <c r="F4" s="10">
        <v>75</v>
      </c>
      <c r="G4" s="19"/>
      <c r="H4" s="19">
        <f t="shared" ref="H4:H16" si="1">F4*G4</f>
        <v>0</v>
      </c>
      <c r="I4" s="17"/>
      <c r="J4" s="5"/>
      <c r="K4" s="6"/>
      <c r="L4" s="5"/>
      <c r="M4" s="5"/>
    </row>
    <row r="5" spans="2:13" ht="35.1" customHeight="1">
      <c r="B5" s="10">
        <v>3</v>
      </c>
      <c r="C5" s="9" t="s">
        <v>19</v>
      </c>
      <c r="D5" s="11" t="s">
        <v>18</v>
      </c>
      <c r="E5" s="10" t="s">
        <v>9</v>
      </c>
      <c r="F5" s="10">
        <v>10</v>
      </c>
      <c r="G5" s="19"/>
      <c r="H5" s="19">
        <f t="shared" ref="H5:H17" si="2">F5*G5</f>
        <v>0</v>
      </c>
      <c r="I5" s="17"/>
      <c r="J5" s="5"/>
      <c r="K5" s="6"/>
      <c r="L5" s="5"/>
      <c r="M5" s="5"/>
    </row>
    <row r="6" spans="2:13" ht="35.1" customHeight="1">
      <c r="B6" s="10">
        <v>4</v>
      </c>
      <c r="C6" s="9" t="s">
        <v>20</v>
      </c>
      <c r="D6" s="11" t="s">
        <v>12</v>
      </c>
      <c r="E6" s="10" t="s">
        <v>5</v>
      </c>
      <c r="F6" s="10">
        <v>24</v>
      </c>
      <c r="G6" s="19"/>
      <c r="H6" s="19">
        <f t="shared" si="1"/>
        <v>0</v>
      </c>
      <c r="I6" s="17"/>
      <c r="J6" s="5"/>
      <c r="K6" s="6"/>
      <c r="L6" s="5"/>
      <c r="M6" s="5"/>
    </row>
    <row r="7" spans="2:13" ht="35.1" customHeight="1">
      <c r="B7" s="10">
        <v>5</v>
      </c>
      <c r="C7" s="9" t="s">
        <v>21</v>
      </c>
      <c r="D7" s="11" t="s">
        <v>22</v>
      </c>
      <c r="E7" s="10" t="s">
        <v>5</v>
      </c>
      <c r="F7" s="10">
        <v>50</v>
      </c>
      <c r="G7" s="19"/>
      <c r="H7" s="19">
        <f t="shared" si="2"/>
        <v>0</v>
      </c>
      <c r="I7" s="17"/>
      <c r="J7" s="5"/>
      <c r="K7" s="6"/>
      <c r="L7" s="5"/>
      <c r="M7" s="5"/>
    </row>
    <row r="8" spans="2:13" ht="35.1" customHeight="1">
      <c r="B8" s="10">
        <v>6</v>
      </c>
      <c r="C8" s="9" t="s">
        <v>23</v>
      </c>
      <c r="D8" s="11" t="s">
        <v>24</v>
      </c>
      <c r="E8" s="10" t="s">
        <v>5</v>
      </c>
      <c r="F8" s="10">
        <v>100</v>
      </c>
      <c r="G8" s="19"/>
      <c r="H8" s="19">
        <f t="shared" si="1"/>
        <v>0</v>
      </c>
      <c r="I8" s="17"/>
      <c r="J8" s="5"/>
      <c r="K8" s="6"/>
      <c r="L8" s="5"/>
      <c r="M8" s="5"/>
    </row>
    <row r="9" spans="2:13" ht="35.1" customHeight="1">
      <c r="B9" s="10">
        <v>7</v>
      </c>
      <c r="C9" s="9" t="s">
        <v>25</v>
      </c>
      <c r="D9" s="11" t="s">
        <v>26</v>
      </c>
      <c r="E9" s="10" t="s">
        <v>5</v>
      </c>
      <c r="F9" s="10">
        <v>2</v>
      </c>
      <c r="G9" s="19"/>
      <c r="H9" s="19">
        <f t="shared" si="2"/>
        <v>0</v>
      </c>
      <c r="I9" s="17"/>
      <c r="J9" s="5"/>
      <c r="K9" s="6"/>
      <c r="L9" s="5"/>
      <c r="M9" s="5"/>
    </row>
    <row r="10" spans="2:13" ht="35.1" customHeight="1">
      <c r="B10" s="10">
        <v>8</v>
      </c>
      <c r="C10" s="9" t="s">
        <v>27</v>
      </c>
      <c r="D10" s="11" t="s">
        <v>28</v>
      </c>
      <c r="E10" s="10" t="s">
        <v>5</v>
      </c>
      <c r="F10" s="10">
        <v>60</v>
      </c>
      <c r="G10" s="19"/>
      <c r="H10" s="19">
        <f t="shared" si="1"/>
        <v>0</v>
      </c>
      <c r="I10" s="17"/>
      <c r="J10" s="5"/>
      <c r="K10" s="6"/>
      <c r="L10" s="5"/>
      <c r="M10" s="5"/>
    </row>
    <row r="11" spans="2:13" ht="35.1" customHeight="1">
      <c r="B11" s="10">
        <v>9</v>
      </c>
      <c r="C11" s="9" t="s">
        <v>29</v>
      </c>
      <c r="D11" s="11" t="s">
        <v>31</v>
      </c>
      <c r="E11" s="10" t="s">
        <v>5</v>
      </c>
      <c r="F11" s="10">
        <v>48</v>
      </c>
      <c r="G11" s="19"/>
      <c r="H11" s="19">
        <f t="shared" si="1"/>
        <v>0</v>
      </c>
      <c r="I11" s="17"/>
      <c r="J11" s="5"/>
      <c r="K11" s="6"/>
      <c r="L11" s="5"/>
      <c r="M11" s="5"/>
    </row>
    <row r="12" spans="2:13" ht="35.1" customHeight="1">
      <c r="B12" s="10">
        <v>10</v>
      </c>
      <c r="C12" s="9" t="s">
        <v>32</v>
      </c>
      <c r="D12" s="11" t="s">
        <v>33</v>
      </c>
      <c r="E12" s="10" t="s">
        <v>9</v>
      </c>
      <c r="F12" s="10">
        <v>5</v>
      </c>
      <c r="G12" s="19"/>
      <c r="H12" s="19">
        <f t="shared" si="1"/>
        <v>0</v>
      </c>
      <c r="I12" s="17"/>
      <c r="J12" s="5"/>
      <c r="K12" s="6"/>
      <c r="L12" s="5"/>
      <c r="M12" s="5"/>
    </row>
    <row r="13" spans="2:13" ht="35.1" customHeight="1">
      <c r="B13" s="10">
        <v>11</v>
      </c>
      <c r="C13" s="9" t="s">
        <v>35</v>
      </c>
      <c r="D13" s="11" t="s">
        <v>34</v>
      </c>
      <c r="E13" s="10" t="s">
        <v>5</v>
      </c>
      <c r="F13" s="10">
        <v>36</v>
      </c>
      <c r="G13" s="19"/>
      <c r="H13" s="19">
        <f t="shared" si="1"/>
        <v>0</v>
      </c>
      <c r="I13" s="17"/>
      <c r="J13" s="5"/>
      <c r="K13" s="6"/>
      <c r="L13" s="5"/>
      <c r="M13" s="5"/>
    </row>
    <row r="14" spans="2:13" ht="35.1" customHeight="1">
      <c r="B14" s="10">
        <v>12</v>
      </c>
      <c r="C14" s="9" t="s">
        <v>36</v>
      </c>
      <c r="D14" s="11" t="s">
        <v>37</v>
      </c>
      <c r="E14" s="10" t="s">
        <v>9</v>
      </c>
      <c r="F14" s="10">
        <v>50</v>
      </c>
      <c r="G14" s="19"/>
      <c r="H14" s="19">
        <f t="shared" si="1"/>
        <v>0</v>
      </c>
      <c r="I14" s="17"/>
      <c r="J14" s="5"/>
      <c r="K14" s="6"/>
      <c r="L14" s="5"/>
      <c r="M14" s="5"/>
    </row>
    <row r="15" spans="2:13" ht="35.1" customHeight="1">
      <c r="B15" s="10">
        <v>13</v>
      </c>
      <c r="C15" s="9" t="s">
        <v>38</v>
      </c>
      <c r="D15" s="11" t="s">
        <v>39</v>
      </c>
      <c r="E15" s="10" t="s">
        <v>9</v>
      </c>
      <c r="F15" s="10">
        <v>100</v>
      </c>
      <c r="G15" s="19"/>
      <c r="H15" s="19">
        <f t="shared" si="1"/>
        <v>0</v>
      </c>
      <c r="I15" s="17"/>
      <c r="J15" s="5"/>
      <c r="K15" s="6"/>
      <c r="L15" s="5"/>
      <c r="M15" s="5"/>
    </row>
    <row r="16" spans="2:13" ht="35.1" customHeight="1">
      <c r="B16" s="10">
        <v>14</v>
      </c>
      <c r="C16" s="9" t="s">
        <v>40</v>
      </c>
      <c r="D16" s="11" t="s">
        <v>41</v>
      </c>
      <c r="E16" s="10" t="s">
        <v>5</v>
      </c>
      <c r="F16" s="10">
        <v>3</v>
      </c>
      <c r="G16" s="19"/>
      <c r="H16" s="19">
        <f t="shared" si="1"/>
        <v>0</v>
      </c>
      <c r="I16" s="17"/>
      <c r="J16" s="5"/>
      <c r="K16" s="6"/>
      <c r="L16" s="5"/>
      <c r="M16" s="5"/>
    </row>
    <row r="17" spans="2:13" ht="35.1" customHeight="1">
      <c r="B17" s="10">
        <v>15</v>
      </c>
      <c r="C17" s="21" t="s">
        <v>42</v>
      </c>
      <c r="D17" s="20" t="s">
        <v>41</v>
      </c>
      <c r="E17" s="22" t="s">
        <v>5</v>
      </c>
      <c r="F17" s="22">
        <v>2</v>
      </c>
      <c r="G17" s="23"/>
      <c r="H17" s="23">
        <f t="shared" si="2"/>
        <v>0</v>
      </c>
      <c r="I17" s="17"/>
      <c r="J17" s="5"/>
      <c r="K17" s="6"/>
      <c r="L17" s="5"/>
      <c r="M17" s="5"/>
    </row>
    <row r="18" spans="2:13" ht="35.1" customHeight="1">
      <c r="B18" s="10">
        <v>16</v>
      </c>
      <c r="C18" s="9" t="s">
        <v>43</v>
      </c>
      <c r="D18" s="11" t="s">
        <v>44</v>
      </c>
      <c r="E18" s="10" t="s">
        <v>5</v>
      </c>
      <c r="F18" s="10">
        <v>100</v>
      </c>
      <c r="G18" s="19"/>
      <c r="H18" s="19">
        <f t="shared" ref="H18" si="3">F18*G18</f>
        <v>0</v>
      </c>
      <c r="I18" s="17"/>
      <c r="J18" s="5"/>
      <c r="K18" s="6"/>
      <c r="L18" s="5"/>
      <c r="M18" s="5"/>
    </row>
    <row r="19" spans="2:13" ht="35.1" customHeight="1">
      <c r="B19" s="10">
        <v>17</v>
      </c>
      <c r="C19" s="9" t="s">
        <v>45</v>
      </c>
      <c r="D19" s="11" t="s">
        <v>46</v>
      </c>
      <c r="E19" s="10" t="s">
        <v>9</v>
      </c>
      <c r="F19" s="10">
        <v>1</v>
      </c>
      <c r="G19" s="19"/>
      <c r="H19" s="19">
        <f t="shared" ref="H19" si="4">F19*G19</f>
        <v>0</v>
      </c>
      <c r="I19" s="17"/>
      <c r="J19" s="5"/>
      <c r="K19" s="6"/>
      <c r="L19" s="5"/>
      <c r="M19" s="5"/>
    </row>
    <row r="20" spans="2:13" ht="35.1" customHeight="1">
      <c r="B20" s="10">
        <v>18</v>
      </c>
      <c r="C20" s="9" t="s">
        <v>47</v>
      </c>
      <c r="D20" s="11" t="s">
        <v>48</v>
      </c>
      <c r="E20" s="10" t="s">
        <v>9</v>
      </c>
      <c r="F20" s="10">
        <v>5</v>
      </c>
      <c r="G20" s="19"/>
      <c r="H20" s="19">
        <f t="shared" ref="H20:H25" si="5">F20*G20</f>
        <v>0</v>
      </c>
      <c r="I20" s="17"/>
      <c r="J20" s="5"/>
      <c r="K20" s="6"/>
      <c r="L20" s="5"/>
      <c r="M20" s="5"/>
    </row>
    <row r="21" spans="2:13" ht="35.1" customHeight="1">
      <c r="B21" s="10">
        <v>19</v>
      </c>
      <c r="C21" s="9" t="s">
        <v>49</v>
      </c>
      <c r="D21" s="11" t="s">
        <v>50</v>
      </c>
      <c r="E21" s="10" t="s">
        <v>51</v>
      </c>
      <c r="F21" s="10">
        <v>3</v>
      </c>
      <c r="G21" s="19"/>
      <c r="H21" s="19">
        <f t="shared" si="5"/>
        <v>0</v>
      </c>
      <c r="I21" s="17"/>
      <c r="J21" s="5"/>
      <c r="K21" s="6"/>
      <c r="L21" s="5"/>
      <c r="M21" s="5"/>
    </row>
    <row r="22" spans="2:13" ht="35.1" customHeight="1">
      <c r="B22" s="10">
        <v>20</v>
      </c>
      <c r="C22" s="9" t="s">
        <v>52</v>
      </c>
      <c r="D22" s="11" t="s">
        <v>53</v>
      </c>
      <c r="E22" s="10" t="s">
        <v>5</v>
      </c>
      <c r="F22" s="10">
        <v>10</v>
      </c>
      <c r="G22" s="19"/>
      <c r="H22" s="19">
        <f t="shared" si="5"/>
        <v>0</v>
      </c>
      <c r="I22" s="17"/>
      <c r="J22" s="5"/>
      <c r="K22" s="6"/>
      <c r="L22" s="5"/>
      <c r="M22" s="5"/>
    </row>
    <row r="23" spans="2:13" ht="35.1" customHeight="1">
      <c r="B23" s="10">
        <v>21</v>
      </c>
      <c r="C23" s="9" t="s">
        <v>54</v>
      </c>
      <c r="D23" s="11" t="s">
        <v>55</v>
      </c>
      <c r="E23" s="10" t="s">
        <v>5</v>
      </c>
      <c r="F23" s="10">
        <v>24</v>
      </c>
      <c r="G23" s="19"/>
      <c r="H23" s="19">
        <f t="shared" si="5"/>
        <v>0</v>
      </c>
      <c r="I23" s="17"/>
      <c r="J23" s="5"/>
      <c r="K23" s="6"/>
      <c r="L23" s="5"/>
      <c r="M23" s="5"/>
    </row>
    <row r="24" spans="2:13" ht="35.1" customHeight="1">
      <c r="B24" s="10">
        <v>22</v>
      </c>
      <c r="C24" s="9" t="s">
        <v>56</v>
      </c>
      <c r="D24" s="11" t="s">
        <v>57</v>
      </c>
      <c r="E24" s="10" t="s">
        <v>9</v>
      </c>
      <c r="F24" s="10">
        <v>4</v>
      </c>
      <c r="G24" s="19"/>
      <c r="H24" s="19">
        <f t="shared" si="5"/>
        <v>0</v>
      </c>
      <c r="I24" s="17"/>
      <c r="J24" s="5"/>
      <c r="K24" s="6"/>
      <c r="L24" s="5"/>
      <c r="M24" s="5"/>
    </row>
    <row r="25" spans="2:13" ht="35.1" customHeight="1">
      <c r="B25" s="10">
        <v>23</v>
      </c>
      <c r="C25" s="9" t="s">
        <v>58</v>
      </c>
      <c r="D25" s="11" t="s">
        <v>59</v>
      </c>
      <c r="E25" s="10" t="s">
        <v>5</v>
      </c>
      <c r="F25" s="10">
        <v>12</v>
      </c>
      <c r="G25" s="19"/>
      <c r="H25" s="19">
        <f t="shared" si="5"/>
        <v>0</v>
      </c>
      <c r="I25" s="17"/>
      <c r="J25" s="5"/>
      <c r="K25" s="6"/>
      <c r="L25" s="5"/>
      <c r="M25" s="5"/>
    </row>
    <row r="26" spans="2:13" ht="35.1" customHeight="1">
      <c r="B26" s="10">
        <v>24</v>
      </c>
      <c r="C26" s="9" t="s">
        <v>60</v>
      </c>
      <c r="D26" s="11" t="s">
        <v>61</v>
      </c>
      <c r="E26" s="10" t="s">
        <v>9</v>
      </c>
      <c r="F26" s="10">
        <v>5</v>
      </c>
      <c r="G26" s="19"/>
      <c r="H26" s="19">
        <f t="shared" ref="H26:H61" si="6">F26*G26</f>
        <v>0</v>
      </c>
      <c r="I26" s="17"/>
      <c r="J26" s="5"/>
      <c r="K26" s="6"/>
      <c r="L26" s="5"/>
      <c r="M26" s="5"/>
    </row>
    <row r="27" spans="2:13" ht="35.1" customHeight="1">
      <c r="B27" s="10">
        <v>25</v>
      </c>
      <c r="C27" s="9" t="s">
        <v>62</v>
      </c>
      <c r="D27" s="11" t="s">
        <v>63</v>
      </c>
      <c r="E27" s="10" t="s">
        <v>9</v>
      </c>
      <c r="F27" s="10">
        <v>12</v>
      </c>
      <c r="G27" s="19"/>
      <c r="H27" s="19">
        <f t="shared" si="6"/>
        <v>0</v>
      </c>
      <c r="I27" s="17"/>
      <c r="J27" s="5"/>
      <c r="K27" s="6"/>
      <c r="L27" s="5"/>
      <c r="M27" s="5"/>
    </row>
    <row r="28" spans="2:13" ht="35.1" customHeight="1">
      <c r="B28" s="10">
        <v>26</v>
      </c>
      <c r="C28" s="9" t="s">
        <v>64</v>
      </c>
      <c r="D28" s="11" t="s">
        <v>11</v>
      </c>
      <c r="E28" s="10" t="s">
        <v>5</v>
      </c>
      <c r="F28" s="10">
        <v>2</v>
      </c>
      <c r="G28" s="19"/>
      <c r="H28" s="19">
        <f t="shared" si="6"/>
        <v>0</v>
      </c>
      <c r="I28" s="17"/>
      <c r="J28" s="5"/>
      <c r="K28" s="6"/>
      <c r="L28" s="5"/>
      <c r="M28" s="5"/>
    </row>
    <row r="29" spans="2:13" ht="35.1" customHeight="1">
      <c r="B29" s="10">
        <v>27</v>
      </c>
      <c r="C29" s="9" t="s">
        <v>65</v>
      </c>
      <c r="D29" s="11" t="s">
        <v>66</v>
      </c>
      <c r="E29" s="10" t="s">
        <v>9</v>
      </c>
      <c r="F29" s="10">
        <v>10</v>
      </c>
      <c r="G29" s="19"/>
      <c r="H29" s="19">
        <f t="shared" si="6"/>
        <v>0</v>
      </c>
      <c r="I29" s="17"/>
      <c r="J29" s="5"/>
      <c r="K29" s="6"/>
      <c r="L29" s="5"/>
      <c r="M29" s="5"/>
    </row>
    <row r="30" spans="2:13" ht="35.1" customHeight="1">
      <c r="B30" s="10">
        <v>28</v>
      </c>
      <c r="C30" s="9" t="s">
        <v>65</v>
      </c>
      <c r="D30" s="11" t="s">
        <v>67</v>
      </c>
      <c r="E30" s="10" t="s">
        <v>9</v>
      </c>
      <c r="F30" s="10">
        <v>10</v>
      </c>
      <c r="G30" s="19"/>
      <c r="H30" s="19">
        <f t="shared" si="6"/>
        <v>0</v>
      </c>
      <c r="I30" s="17"/>
      <c r="J30" s="5"/>
      <c r="K30" s="6"/>
      <c r="L30" s="5"/>
      <c r="M30" s="5"/>
    </row>
    <row r="31" spans="2:13" ht="35.1" customHeight="1">
      <c r="B31" s="10">
        <v>29</v>
      </c>
      <c r="C31" s="9" t="s">
        <v>65</v>
      </c>
      <c r="D31" s="11" t="s">
        <v>68</v>
      </c>
      <c r="E31" s="10" t="s">
        <v>9</v>
      </c>
      <c r="F31" s="10">
        <v>10</v>
      </c>
      <c r="G31" s="19"/>
      <c r="H31" s="19">
        <f t="shared" si="6"/>
        <v>0</v>
      </c>
      <c r="I31" s="17"/>
      <c r="J31" s="5"/>
      <c r="K31" s="6"/>
      <c r="L31" s="5"/>
      <c r="M31" s="5"/>
    </row>
    <row r="32" spans="2:13" ht="35.1" customHeight="1">
      <c r="B32" s="10">
        <v>30</v>
      </c>
      <c r="C32" s="9" t="s">
        <v>65</v>
      </c>
      <c r="D32" s="11" t="s">
        <v>69</v>
      </c>
      <c r="E32" s="10" t="s">
        <v>9</v>
      </c>
      <c r="F32" s="10">
        <v>10</v>
      </c>
      <c r="G32" s="19"/>
      <c r="H32" s="19">
        <f t="shared" si="6"/>
        <v>0</v>
      </c>
      <c r="I32" s="17"/>
      <c r="J32" s="5"/>
      <c r="K32" s="6"/>
      <c r="L32" s="5"/>
      <c r="M32" s="5"/>
    </row>
    <row r="33" spans="2:13" ht="35.1" customHeight="1">
      <c r="B33" s="10">
        <v>31</v>
      </c>
      <c r="C33" s="9" t="s">
        <v>70</v>
      </c>
      <c r="D33" s="11" t="s">
        <v>30</v>
      </c>
      <c r="E33" s="10" t="s">
        <v>5</v>
      </c>
      <c r="F33" s="10">
        <v>5</v>
      </c>
      <c r="G33" s="19"/>
      <c r="H33" s="19">
        <f t="shared" si="6"/>
        <v>0</v>
      </c>
      <c r="I33" s="17"/>
      <c r="J33" s="5"/>
      <c r="K33" s="6"/>
      <c r="L33" s="5"/>
      <c r="M33" s="5"/>
    </row>
    <row r="34" spans="2:13" ht="35.1" customHeight="1">
      <c r="B34" s="10">
        <v>32</v>
      </c>
      <c r="C34" s="9" t="s">
        <v>71</v>
      </c>
      <c r="D34" s="11" t="s">
        <v>72</v>
      </c>
      <c r="E34" s="10" t="s">
        <v>5</v>
      </c>
      <c r="F34" s="10">
        <v>20</v>
      </c>
      <c r="G34" s="19"/>
      <c r="H34" s="19">
        <f t="shared" si="6"/>
        <v>0</v>
      </c>
      <c r="I34" s="17"/>
      <c r="J34" s="5"/>
      <c r="K34" s="6"/>
      <c r="L34" s="5"/>
      <c r="M34" s="5"/>
    </row>
    <row r="35" spans="2:13" ht="35.1" customHeight="1">
      <c r="B35" s="10">
        <v>33</v>
      </c>
      <c r="C35" s="9" t="s">
        <v>73</v>
      </c>
      <c r="D35" s="11" t="s">
        <v>10</v>
      </c>
      <c r="E35" s="10" t="s">
        <v>5</v>
      </c>
      <c r="F35" s="10">
        <v>20</v>
      </c>
      <c r="G35" s="19"/>
      <c r="H35" s="19">
        <f t="shared" si="6"/>
        <v>0</v>
      </c>
      <c r="I35" s="17"/>
      <c r="J35" s="5"/>
      <c r="K35" s="6"/>
      <c r="L35" s="5"/>
      <c r="M35" s="5"/>
    </row>
    <row r="36" spans="2:13" ht="35.1" customHeight="1">
      <c r="B36" s="10">
        <v>34</v>
      </c>
      <c r="C36" s="9" t="s">
        <v>74</v>
      </c>
      <c r="D36" s="11" t="s">
        <v>75</v>
      </c>
      <c r="E36" s="10" t="s">
        <v>5</v>
      </c>
      <c r="F36" s="10">
        <v>50</v>
      </c>
      <c r="G36" s="19"/>
      <c r="H36" s="19">
        <f t="shared" si="6"/>
        <v>0</v>
      </c>
      <c r="I36" s="17"/>
      <c r="J36" s="5"/>
      <c r="K36" s="6"/>
      <c r="L36" s="5"/>
      <c r="M36" s="5"/>
    </row>
    <row r="37" spans="2:13" ht="35.1" customHeight="1">
      <c r="B37" s="10">
        <v>35</v>
      </c>
      <c r="C37" s="9" t="s">
        <v>76</v>
      </c>
      <c r="D37" s="11" t="s">
        <v>77</v>
      </c>
      <c r="E37" s="10" t="s">
        <v>5</v>
      </c>
      <c r="F37" s="10">
        <v>20</v>
      </c>
      <c r="G37" s="19"/>
      <c r="H37" s="19">
        <f t="shared" si="6"/>
        <v>0</v>
      </c>
      <c r="I37" s="17"/>
      <c r="J37" s="5"/>
      <c r="K37" s="6"/>
      <c r="L37" s="5"/>
      <c r="M37" s="5"/>
    </row>
    <row r="38" spans="2:13" ht="35.1" customHeight="1">
      <c r="B38" s="10">
        <v>36</v>
      </c>
      <c r="C38" s="9" t="s">
        <v>78</v>
      </c>
      <c r="D38" s="11" t="s">
        <v>79</v>
      </c>
      <c r="E38" s="10" t="s">
        <v>5</v>
      </c>
      <c r="F38" s="10">
        <v>20</v>
      </c>
      <c r="G38" s="19"/>
      <c r="H38" s="19">
        <f t="shared" si="6"/>
        <v>0</v>
      </c>
      <c r="I38" s="17"/>
      <c r="J38" s="5"/>
      <c r="K38" s="6"/>
      <c r="L38" s="5"/>
      <c r="M38" s="5"/>
    </row>
    <row r="39" spans="2:13" ht="35.1" customHeight="1">
      <c r="B39" s="10">
        <v>37</v>
      </c>
      <c r="C39" s="9" t="s">
        <v>80</v>
      </c>
      <c r="D39" s="11" t="s">
        <v>81</v>
      </c>
      <c r="E39" s="10" t="s">
        <v>5</v>
      </c>
      <c r="F39" s="10">
        <v>24</v>
      </c>
      <c r="G39" s="19"/>
      <c r="H39" s="19">
        <f t="shared" si="6"/>
        <v>0</v>
      </c>
      <c r="I39" s="17"/>
      <c r="J39" s="5"/>
      <c r="K39" s="6"/>
      <c r="L39" s="5"/>
      <c r="M39" s="5"/>
    </row>
    <row r="40" spans="2:13" ht="35.1" customHeight="1">
      <c r="B40" s="10">
        <v>38</v>
      </c>
      <c r="C40" s="9" t="s">
        <v>80</v>
      </c>
      <c r="D40" s="11" t="s">
        <v>82</v>
      </c>
      <c r="E40" s="10" t="s">
        <v>5</v>
      </c>
      <c r="F40" s="10">
        <v>12</v>
      </c>
      <c r="G40" s="19"/>
      <c r="H40" s="19">
        <f t="shared" si="6"/>
        <v>0</v>
      </c>
      <c r="I40" s="17"/>
      <c r="J40" s="5"/>
      <c r="K40" s="6"/>
      <c r="L40" s="5"/>
      <c r="M40" s="5"/>
    </row>
    <row r="41" spans="2:13" ht="35.1" customHeight="1">
      <c r="B41" s="10">
        <v>39</v>
      </c>
      <c r="C41" s="9" t="s">
        <v>83</v>
      </c>
      <c r="D41" s="11" t="s">
        <v>84</v>
      </c>
      <c r="E41" s="10" t="s">
        <v>5</v>
      </c>
      <c r="F41" s="10">
        <v>5</v>
      </c>
      <c r="G41" s="19"/>
      <c r="H41" s="19">
        <f t="shared" si="6"/>
        <v>0</v>
      </c>
      <c r="I41" s="17"/>
      <c r="J41" s="5"/>
      <c r="K41" s="6"/>
      <c r="L41" s="5"/>
      <c r="M41" s="5"/>
    </row>
    <row r="42" spans="2:13" ht="35.1" customHeight="1">
      <c r="B42" s="10">
        <v>40</v>
      </c>
      <c r="C42" s="9" t="s">
        <v>85</v>
      </c>
      <c r="D42" s="24" t="s">
        <v>86</v>
      </c>
      <c r="E42" s="10" t="s">
        <v>5</v>
      </c>
      <c r="F42" s="10">
        <v>5</v>
      </c>
      <c r="G42" s="19"/>
      <c r="H42" s="19">
        <f t="shared" si="6"/>
        <v>0</v>
      </c>
      <c r="I42" s="17"/>
      <c r="J42" s="5"/>
      <c r="K42" s="6"/>
      <c r="L42" s="5"/>
      <c r="M42" s="5"/>
    </row>
    <row r="43" spans="2:13" ht="35.1" customHeight="1">
      <c r="B43" s="10">
        <v>41</v>
      </c>
      <c r="C43" s="9" t="s">
        <v>88</v>
      </c>
      <c r="D43" s="11" t="s">
        <v>87</v>
      </c>
      <c r="E43" s="10" t="s">
        <v>5</v>
      </c>
      <c r="F43" s="10">
        <v>24</v>
      </c>
      <c r="G43" s="19"/>
      <c r="H43" s="19">
        <f t="shared" si="6"/>
        <v>0</v>
      </c>
      <c r="I43" s="17"/>
      <c r="J43" s="5"/>
      <c r="K43" s="6"/>
      <c r="L43" s="5"/>
      <c r="M43" s="5"/>
    </row>
    <row r="44" spans="2:13" ht="35.1" customHeight="1">
      <c r="B44" s="10">
        <v>42</v>
      </c>
      <c r="C44" s="9" t="s">
        <v>89</v>
      </c>
      <c r="D44" s="11" t="s">
        <v>90</v>
      </c>
      <c r="E44" s="10" t="s">
        <v>5</v>
      </c>
      <c r="F44" s="10">
        <v>24</v>
      </c>
      <c r="G44" s="19"/>
      <c r="H44" s="19">
        <f t="shared" si="6"/>
        <v>0</v>
      </c>
      <c r="I44" s="17"/>
      <c r="J44" s="5"/>
      <c r="K44" s="6"/>
      <c r="L44" s="5"/>
      <c r="M44" s="5"/>
    </row>
    <row r="45" spans="2:13" ht="35.1" customHeight="1">
      <c r="B45" s="10">
        <v>43</v>
      </c>
      <c r="C45" s="9" t="s">
        <v>91</v>
      </c>
      <c r="D45" s="24" t="s">
        <v>86</v>
      </c>
      <c r="E45" s="10" t="s">
        <v>5</v>
      </c>
      <c r="F45" s="10">
        <v>50</v>
      </c>
      <c r="G45" s="19"/>
      <c r="H45" s="19">
        <f t="shared" si="6"/>
        <v>0</v>
      </c>
      <c r="I45" s="17"/>
      <c r="J45" s="5"/>
      <c r="K45" s="6"/>
      <c r="L45" s="5"/>
      <c r="M45" s="5"/>
    </row>
    <row r="46" spans="2:13" ht="35.1" customHeight="1">
      <c r="B46" s="10">
        <v>44</v>
      </c>
      <c r="C46" s="9" t="s">
        <v>92</v>
      </c>
      <c r="D46" s="11" t="s">
        <v>93</v>
      </c>
      <c r="E46" s="10" t="s">
        <v>5</v>
      </c>
      <c r="F46" s="10">
        <v>10</v>
      </c>
      <c r="G46" s="19"/>
      <c r="H46" s="19">
        <f t="shared" si="6"/>
        <v>0</v>
      </c>
      <c r="I46" s="17"/>
      <c r="J46" s="5"/>
      <c r="K46" s="6"/>
      <c r="L46" s="5"/>
      <c r="M46" s="5"/>
    </row>
    <row r="47" spans="2:13" ht="35.1" customHeight="1">
      <c r="B47" s="10">
        <v>45</v>
      </c>
      <c r="C47" s="9" t="s">
        <v>94</v>
      </c>
      <c r="D47" s="11" t="s">
        <v>95</v>
      </c>
      <c r="E47" s="10" t="s">
        <v>5</v>
      </c>
      <c r="F47" s="10">
        <v>20</v>
      </c>
      <c r="G47" s="19"/>
      <c r="H47" s="19">
        <f t="shared" si="6"/>
        <v>0</v>
      </c>
      <c r="I47" s="17"/>
      <c r="J47" s="5"/>
      <c r="K47" s="6"/>
      <c r="L47" s="5"/>
      <c r="M47" s="5"/>
    </row>
    <row r="48" spans="2:13" ht="35.1" customHeight="1">
      <c r="B48" s="10">
        <v>46</v>
      </c>
      <c r="C48" s="9" t="s">
        <v>96</v>
      </c>
      <c r="D48" s="11" t="s">
        <v>97</v>
      </c>
      <c r="E48" s="10" t="s">
        <v>5</v>
      </c>
      <c r="F48" s="10">
        <v>50</v>
      </c>
      <c r="G48" s="19"/>
      <c r="H48" s="19">
        <f t="shared" si="6"/>
        <v>0</v>
      </c>
      <c r="I48" s="17"/>
      <c r="J48" s="5"/>
      <c r="K48" s="6"/>
      <c r="L48" s="5"/>
      <c r="M48" s="5"/>
    </row>
    <row r="49" spans="1:13" ht="35.1" customHeight="1">
      <c r="B49" s="10">
        <v>47</v>
      </c>
      <c r="C49" s="9" t="s">
        <v>98</v>
      </c>
      <c r="D49" s="11" t="s">
        <v>13</v>
      </c>
      <c r="E49" s="10" t="s">
        <v>5</v>
      </c>
      <c r="F49" s="10">
        <v>40</v>
      </c>
      <c r="G49" s="19"/>
      <c r="H49" s="19">
        <f t="shared" si="6"/>
        <v>0</v>
      </c>
      <c r="I49" s="17"/>
      <c r="J49" s="5"/>
      <c r="K49" s="6"/>
      <c r="L49" s="5"/>
      <c r="M49" s="5"/>
    </row>
    <row r="50" spans="1:13" ht="35.1" customHeight="1">
      <c r="B50" s="10">
        <v>48</v>
      </c>
      <c r="C50" s="9" t="s">
        <v>99</v>
      </c>
      <c r="D50" s="11" t="s">
        <v>100</v>
      </c>
      <c r="E50" s="10" t="s">
        <v>5</v>
      </c>
      <c r="F50" s="10">
        <v>5</v>
      </c>
      <c r="G50" s="19"/>
      <c r="H50" s="19">
        <f t="shared" si="6"/>
        <v>0</v>
      </c>
      <c r="I50" s="17"/>
      <c r="J50" s="5"/>
      <c r="K50" s="6"/>
      <c r="L50" s="5"/>
      <c r="M50" s="5"/>
    </row>
    <row r="51" spans="1:13" ht="35.1" customHeight="1">
      <c r="B51" s="10">
        <v>49</v>
      </c>
      <c r="C51" s="9" t="s">
        <v>101</v>
      </c>
      <c r="D51" s="11" t="s">
        <v>102</v>
      </c>
      <c r="E51" s="10" t="s">
        <v>9</v>
      </c>
      <c r="F51" s="10">
        <v>10</v>
      </c>
      <c r="G51" s="19"/>
      <c r="H51" s="19">
        <f t="shared" si="6"/>
        <v>0</v>
      </c>
      <c r="I51" s="17"/>
      <c r="J51" s="5"/>
      <c r="K51" s="6"/>
      <c r="L51" s="5"/>
      <c r="M51" s="5"/>
    </row>
    <row r="52" spans="1:13" ht="35.1" customHeight="1">
      <c r="B52" s="10">
        <v>50</v>
      </c>
      <c r="C52" s="9" t="s">
        <v>103</v>
      </c>
      <c r="D52" s="11" t="s">
        <v>104</v>
      </c>
      <c r="E52" s="10" t="s">
        <v>9</v>
      </c>
      <c r="F52" s="10">
        <v>1</v>
      </c>
      <c r="G52" s="19"/>
      <c r="H52" s="19">
        <f t="shared" si="6"/>
        <v>0</v>
      </c>
      <c r="I52" s="17"/>
      <c r="J52" s="5"/>
      <c r="K52" s="6"/>
      <c r="L52" s="5"/>
      <c r="M52" s="5"/>
    </row>
    <row r="53" spans="1:13" ht="35.1" customHeight="1">
      <c r="B53" s="10">
        <v>51</v>
      </c>
      <c r="C53" s="9" t="s">
        <v>105</v>
      </c>
      <c r="D53" s="11" t="s">
        <v>106</v>
      </c>
      <c r="E53" s="10" t="s">
        <v>5</v>
      </c>
      <c r="F53" s="10">
        <v>500</v>
      </c>
      <c r="G53" s="19"/>
      <c r="H53" s="19">
        <f t="shared" si="6"/>
        <v>0</v>
      </c>
      <c r="I53" s="17"/>
      <c r="J53" s="5"/>
      <c r="K53" s="6"/>
      <c r="L53" s="5"/>
      <c r="M53" s="5"/>
    </row>
    <row r="54" spans="1:13" ht="35.1" customHeight="1">
      <c r="B54" s="10">
        <v>52</v>
      </c>
      <c r="C54" s="9" t="s">
        <v>107</v>
      </c>
      <c r="D54" s="11" t="s">
        <v>108</v>
      </c>
      <c r="E54" s="10" t="s">
        <v>5</v>
      </c>
      <c r="F54" s="10">
        <v>5</v>
      </c>
      <c r="G54" s="19"/>
      <c r="H54" s="19">
        <f t="shared" si="6"/>
        <v>0</v>
      </c>
      <c r="I54" s="17"/>
      <c r="J54" s="5"/>
      <c r="K54" s="6"/>
      <c r="L54" s="5"/>
      <c r="M54" s="5"/>
    </row>
    <row r="55" spans="1:13" ht="35.1" customHeight="1">
      <c r="B55" s="10">
        <v>53</v>
      </c>
      <c r="C55" s="9" t="s">
        <v>109</v>
      </c>
      <c r="D55" s="11" t="s">
        <v>110</v>
      </c>
      <c r="E55" s="10" t="s">
        <v>9</v>
      </c>
      <c r="F55" s="10">
        <v>1</v>
      </c>
      <c r="G55" s="19"/>
      <c r="H55" s="19">
        <f t="shared" si="6"/>
        <v>0</v>
      </c>
      <c r="I55" s="17"/>
      <c r="J55" s="5"/>
      <c r="K55" s="6"/>
      <c r="L55" s="5"/>
      <c r="M55" s="5"/>
    </row>
    <row r="56" spans="1:13" ht="35.1" customHeight="1">
      <c r="B56" s="10">
        <v>54</v>
      </c>
      <c r="C56" s="9" t="s">
        <v>111</v>
      </c>
      <c r="D56" s="11" t="s">
        <v>112</v>
      </c>
      <c r="E56" s="10" t="s">
        <v>5</v>
      </c>
      <c r="F56" s="10">
        <v>5</v>
      </c>
      <c r="G56" s="19"/>
      <c r="H56" s="19">
        <f t="shared" si="6"/>
        <v>0</v>
      </c>
      <c r="I56" s="17"/>
      <c r="J56" s="5"/>
      <c r="K56" s="6"/>
      <c r="L56" s="5"/>
      <c r="M56" s="5"/>
    </row>
    <row r="57" spans="1:13" ht="35.1" customHeight="1">
      <c r="B57" s="10">
        <v>55</v>
      </c>
      <c r="C57" s="9" t="s">
        <v>113</v>
      </c>
      <c r="D57" s="11" t="s">
        <v>114</v>
      </c>
      <c r="E57" s="10" t="s">
        <v>5</v>
      </c>
      <c r="F57" s="10">
        <v>10</v>
      </c>
      <c r="G57" s="19"/>
      <c r="H57" s="19">
        <f t="shared" si="6"/>
        <v>0</v>
      </c>
      <c r="I57" s="17"/>
      <c r="J57" s="5"/>
      <c r="K57" s="6"/>
      <c r="L57" s="5"/>
      <c r="M57" s="5"/>
    </row>
    <row r="58" spans="1:13" ht="35.1" customHeight="1">
      <c r="B58" s="10">
        <v>56</v>
      </c>
      <c r="C58" s="9" t="s">
        <v>115</v>
      </c>
      <c r="D58" s="24" t="s">
        <v>86</v>
      </c>
      <c r="E58" s="10" t="s">
        <v>5</v>
      </c>
      <c r="F58" s="10">
        <v>5</v>
      </c>
      <c r="G58" s="19"/>
      <c r="H58" s="19">
        <f t="shared" si="6"/>
        <v>0</v>
      </c>
      <c r="I58" s="17"/>
      <c r="J58" s="5"/>
      <c r="K58" s="6"/>
      <c r="L58" s="5"/>
      <c r="M58" s="5"/>
    </row>
    <row r="59" spans="1:13" ht="35.1" customHeight="1">
      <c r="B59" s="10">
        <v>57</v>
      </c>
      <c r="C59" s="9" t="s">
        <v>117</v>
      </c>
      <c r="D59" s="11" t="s">
        <v>116</v>
      </c>
      <c r="E59" s="10" t="s">
        <v>5</v>
      </c>
      <c r="F59" s="10">
        <v>12</v>
      </c>
      <c r="G59" s="19"/>
      <c r="H59" s="19">
        <f t="shared" si="6"/>
        <v>0</v>
      </c>
      <c r="I59" s="17"/>
      <c r="J59" s="5"/>
      <c r="K59" s="6"/>
      <c r="L59" s="5"/>
      <c r="M59" s="5"/>
    </row>
    <row r="60" spans="1:13" ht="35.1" customHeight="1">
      <c r="B60" s="10">
        <v>58</v>
      </c>
      <c r="C60" s="9" t="s">
        <v>118</v>
      </c>
      <c r="D60" s="11" t="s">
        <v>119</v>
      </c>
      <c r="E60" s="10" t="s">
        <v>5</v>
      </c>
      <c r="F60" s="10">
        <v>25</v>
      </c>
      <c r="G60" s="19"/>
      <c r="H60" s="19">
        <f t="shared" si="6"/>
        <v>0</v>
      </c>
      <c r="I60" s="17"/>
      <c r="J60" s="5"/>
      <c r="K60" s="6"/>
      <c r="L60" s="5"/>
      <c r="M60" s="5"/>
    </row>
    <row r="61" spans="1:13" ht="35.1" customHeight="1">
      <c r="B61" s="10">
        <v>59</v>
      </c>
      <c r="C61" s="9" t="s">
        <v>120</v>
      </c>
      <c r="D61" s="11" t="s">
        <v>121</v>
      </c>
      <c r="E61" s="10" t="s">
        <v>9</v>
      </c>
      <c r="F61" s="10">
        <v>2</v>
      </c>
      <c r="G61" s="19"/>
      <c r="H61" s="19">
        <f t="shared" si="6"/>
        <v>0</v>
      </c>
      <c r="I61" s="17"/>
      <c r="J61" s="5"/>
      <c r="K61" s="6"/>
      <c r="L61" s="5"/>
      <c r="M61" s="5"/>
    </row>
    <row r="62" spans="1:13" ht="24.95" customHeight="1">
      <c r="B62" s="25" t="s">
        <v>8</v>
      </c>
      <c r="C62" s="26"/>
      <c r="D62" s="26"/>
      <c r="E62" s="26"/>
      <c r="F62" s="26"/>
      <c r="G62" s="27"/>
      <c r="H62" s="19">
        <f>SUM(H3:H61)</f>
        <v>0</v>
      </c>
      <c r="I62" s="17"/>
      <c r="J62" s="5"/>
      <c r="K62" s="6"/>
      <c r="L62" s="5"/>
      <c r="M62" s="5"/>
    </row>
    <row r="63" spans="1:13">
      <c r="A63" s="7"/>
      <c r="B63" s="8" t="s">
        <v>122</v>
      </c>
    </row>
    <row r="64" spans="1:13">
      <c r="B64" s="8"/>
    </row>
  </sheetData>
  <mergeCells count="1">
    <mergeCell ref="B62:G62"/>
  </mergeCells>
  <pageMargins left="0.25" right="0.25" top="0.75" bottom="0.75" header="0.3" footer="0.3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Dzieszkiewicz</dc:creator>
  <cp:lastModifiedBy>Agnieszka Dzieszkiewicz</cp:lastModifiedBy>
  <cp:lastPrinted>2023-12-19T09:07:04Z</cp:lastPrinted>
  <dcterms:created xsi:type="dcterms:W3CDTF">2019-10-07T11:15:49Z</dcterms:created>
  <dcterms:modified xsi:type="dcterms:W3CDTF">2023-12-19T09:08:53Z</dcterms:modified>
</cp:coreProperties>
</file>