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9\Logistyka\ZAMÓWIENIA\2023_ZAMÓWIENIA\2023_Zamówienia_sektorowe\S13_BLZ_Dostawa części samochodowych\SWZ\"/>
    </mc:Choice>
  </mc:AlternateContent>
  <xr:revisionPtr revIDLastSave="0" documentId="13_ncr:1_{CDA0C1C1-4581-4CB3-B3E7-CA348E6F9548}" xr6:coauthVersionLast="47" xr6:coauthVersionMax="47" xr10:uidLastSave="{00000000-0000-0000-0000-000000000000}"/>
  <bookViews>
    <workbookView xWindow="0" yWindow="0" windowWidth="14400" windowHeight="15600" xr2:uid="{8317C2D3-8007-436A-A80B-D5EF4C9FF18D}"/>
  </bookViews>
  <sheets>
    <sheet name="Formularz cenowy - część I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7" i="1"/>
  <c r="I163" i="1" l="1"/>
  <c r="I166" i="1" s="1"/>
</calcChain>
</file>

<file path=xl/sharedStrings.xml><?xml version="1.0" encoding="utf-8"?>
<sst xmlns="http://schemas.openxmlformats.org/spreadsheetml/2006/main" count="505" uniqueCount="232">
  <si>
    <t>.....................................................................</t>
  </si>
  <si>
    <t>(Pieczątka adresowa firmy wykonawcy)</t>
  </si>
  <si>
    <t>Część III  Materiały do maszyn i urządzeń</t>
  </si>
  <si>
    <t>L.p</t>
  </si>
  <si>
    <t>Nazwa towaru</t>
  </si>
  <si>
    <t>Charakterystyka</t>
  </si>
  <si>
    <t>Towary nie dopuszczające zamienników</t>
  </si>
  <si>
    <t>Jednostka miary</t>
  </si>
  <si>
    <t>Cena jednostkowa netto</t>
  </si>
  <si>
    <t>ilość</t>
  </si>
  <si>
    <t>Wartość netto</t>
  </si>
  <si>
    <t>Oferowany produkt (nazwa towaru, producenta)</t>
  </si>
  <si>
    <t>akumulator topla 12v100ah 920a/en</t>
  </si>
  <si>
    <t xml:space="preserve">  sa92v54xxc4068639 zamiatarka johnston</t>
  </si>
  <si>
    <t>błotnik</t>
  </si>
  <si>
    <t xml:space="preserve"> koparko ładowarka case iii 580 sk</t>
  </si>
  <si>
    <t>cylinder hydrauliczny 125mmx4x1700 mm</t>
  </si>
  <si>
    <t xml:space="preserve"> przyczepa rolnicza nr :3385</t>
  </si>
  <si>
    <t>filtr automat new holland lb90b-4pt</t>
  </si>
  <si>
    <t xml:space="preserve"> new holland pin ; 031066025
do skrzyni biegów</t>
  </si>
  <si>
    <t>Filtr hydrauliczny</t>
  </si>
  <si>
    <t>merlo ładowarka teleskopowa</t>
  </si>
  <si>
    <t>filtr hydrauliczny SH 59030 HIFI</t>
  </si>
  <si>
    <t>ciągnik URSUS VIN:0136171</t>
  </si>
  <si>
    <t>filtr hydrauliczny SH 59647 HIFI</t>
  </si>
  <si>
    <t>filtr hydrauliczny 1g-8878 cat</t>
  </si>
  <si>
    <t>ładowarka gąsienicowa cat 953d</t>
  </si>
  <si>
    <t>*</t>
  </si>
  <si>
    <t>filtr hydrauliczny case cx 18c</t>
  </si>
  <si>
    <t xml:space="preserve"> case cx 18 c pin : nsuc18ccnzln52348</t>
  </si>
  <si>
    <t>filtr hydrauliczny hf 30282</t>
  </si>
  <si>
    <t>kompaktor bc 671 rb</t>
  </si>
  <si>
    <t>Filtr hydrauliczny HSW</t>
  </si>
  <si>
    <t>ładowarka hsw 534</t>
  </si>
  <si>
    <t>filtr hydrauliczny jcb 8018</t>
  </si>
  <si>
    <t xml:space="preserve"> vin: jcb08018k8132111</t>
  </si>
  <si>
    <t>filtr hydrauliczny jcb 8025</t>
  </si>
  <si>
    <t xml:space="preserve"> vin: jcb08025k02226695</t>
  </si>
  <si>
    <t>filtr hydrauliczny new holland lb90b-4pt</t>
  </si>
  <si>
    <t xml:space="preserve"> new holland pin ; 031066025</t>
  </si>
  <si>
    <t>filtr hydrauliczny ssawny case cx 18c</t>
  </si>
  <si>
    <t>filtr hydrauliki mały 400504-00241</t>
  </si>
  <si>
    <t>koparka doosan</t>
  </si>
  <si>
    <t xml:space="preserve">Filtr kabin.104 367 905(180 125) </t>
  </si>
  <si>
    <t xml:space="preserve">ciągnik zetor proxima cl 90 vin.tkbucv3pt33wno212 </t>
  </si>
  <si>
    <t>filtr kabinowy 209-8217 cat</t>
  </si>
  <si>
    <t>filtr kabinowy 580 sr2</t>
  </si>
  <si>
    <t xml:space="preserve"> case 580sr-4pt, pin: n6gh06177, rok produkcji 2006, 71 kw</t>
  </si>
  <si>
    <t>filtr kabinowy 580 sr3</t>
  </si>
  <si>
    <t xml:space="preserve"> case 590 super r, pin n8gh19424, model: 675310740, rok produkcji 2009</t>
  </si>
  <si>
    <t>filtr kabinowy 580st 4a</t>
  </si>
  <si>
    <t xml:space="preserve"> case 580 st, vin: fnh580stne hh02910, rok produkcji 2014</t>
  </si>
  <si>
    <t>filtr kabinowy jcb 8018 silnik perkins 103.10</t>
  </si>
  <si>
    <t>filtr kabinowy jcb 8025 silnik perkins 403d-15</t>
  </si>
  <si>
    <t>filtr kabinowy new holland lb90.b ( grubość 20 mm)</t>
  </si>
  <si>
    <t>filtr mann cf850/2</t>
  </si>
  <si>
    <t>wózek widłowy hyundai</t>
  </si>
  <si>
    <t>filtr oleju 400508-00036</t>
  </si>
  <si>
    <t>filtr oleju 462-1171 cat</t>
  </si>
  <si>
    <t>filtr oleju blue print adc 42301</t>
  </si>
  <si>
    <t>filtr oleju cat 1r 1808</t>
  </si>
  <si>
    <t xml:space="preserve"> rozdrabniacz crambo 5000d</t>
  </si>
  <si>
    <t>Filtr oleju deutz</t>
  </si>
  <si>
    <t>filtr oleju deutz 01174420</t>
  </si>
  <si>
    <t>filtr oleju filtron op647/2</t>
  </si>
  <si>
    <t>wózek widłowy spalinowy q=4t zremb</t>
  </si>
  <si>
    <t>filtr oleju hatz</t>
  </si>
  <si>
    <t xml:space="preserve"> zagęszczarka chicago pneumatic mv 480el, pin: bgf063371</t>
  </si>
  <si>
    <t>filtr oleju lf 3345</t>
  </si>
  <si>
    <t xml:space="preserve"> spycharka gąsienicowa  hsw td-9m</t>
  </si>
  <si>
    <t>filtr oleju Ładowarka Volvo L25F</t>
  </si>
  <si>
    <t xml:space="preserve"> pin:vce0l25fe01757454</t>
  </si>
  <si>
    <t>filtr oleju p 553000</t>
  </si>
  <si>
    <t>filtr oleju p 553771</t>
  </si>
  <si>
    <t>kompaktor bc 472 rb</t>
  </si>
  <si>
    <t>filtr oleju perkins 265 4407</t>
  </si>
  <si>
    <t>sito bębnowe typ maxx integral</t>
  </si>
  <si>
    <t>filtr oleju pp-89</t>
  </si>
  <si>
    <t xml:space="preserve"> ursus nr vin :136171</t>
  </si>
  <si>
    <t>Filtr oleju prawdopodobnie wkład</t>
  </si>
  <si>
    <t>filtr oleju silnika blue print adn 12103</t>
  </si>
  <si>
    <t xml:space="preserve"> wózek widłowy lpg</t>
  </si>
  <si>
    <t>filtr oleju silnikowego case cx18c</t>
  </si>
  <si>
    <t>filtr oleju silnikowego jcb 8018 silniki perkins 103.10</t>
  </si>
  <si>
    <t xml:space="preserve"> case cx 18 c pin: nsuc18ccnzln52348, rok produkcji 2018, 12,5 kw</t>
  </si>
  <si>
    <t>filtr oleju silnikowego jcb 8025 silnik perkins 403d-15</t>
  </si>
  <si>
    <t xml:space="preserve"> vin: jcb08018k8132111, pin: 1321111, rok produkcji 2008. 14,4 kw</t>
  </si>
  <si>
    <t xml:space="preserve">filtr paliwa </t>
  </si>
  <si>
    <t>Ciagnik Ursus VIN: 61186</t>
  </si>
  <si>
    <t>filtr paliwa wstępny</t>
  </si>
  <si>
    <t>Ciagnik Ursus VIN: 61187</t>
  </si>
  <si>
    <t xml:space="preserve">filtr oleju </t>
  </si>
  <si>
    <t>Ciagnik Ursus VIN: 61188</t>
  </si>
  <si>
    <t>filtr hydrauliczny</t>
  </si>
  <si>
    <t>Ciagnik Ursus VIN: 61189</t>
  </si>
  <si>
    <t>filtr kabinowy</t>
  </si>
  <si>
    <t>Ciagnik Ursus VIN: 61190</t>
  </si>
  <si>
    <t>filtr oleju SO 4154</t>
  </si>
  <si>
    <t>Ciągni Zetor Forterra VIN: 000F2G4J41LN01289</t>
  </si>
  <si>
    <t>filtr oleju S0404 HIFI</t>
  </si>
  <si>
    <t>filtr oleju silnikowego new holland lb90.b</t>
  </si>
  <si>
    <t>filtr paliwa zasadniczy SN 1147</t>
  </si>
  <si>
    <t>filtr paliwa wstępny RT 16</t>
  </si>
  <si>
    <t xml:space="preserve">filtr paliwa wstępny </t>
  </si>
  <si>
    <t>filtr paliwa zasadniczy SN 565</t>
  </si>
  <si>
    <t>filtr paliwa bezpiecznik SK 3970  Ładowarka Volvo L25F</t>
  </si>
  <si>
    <t>filtr powietrza SL 8364 Ładowarka Volvo L25F</t>
  </si>
  <si>
    <t xml:space="preserve"> pin:vce0l25fe01757455</t>
  </si>
  <si>
    <t>filtr paliwa  jcb 8025 silnik  perkins 403d-15</t>
  </si>
  <si>
    <t xml:space="preserve"> </t>
  </si>
  <si>
    <t>filtr paliwa  perkins ecoplus 265 60201</t>
  </si>
  <si>
    <t>filtr paliwa 0117 2715</t>
  </si>
  <si>
    <t>filtr paliwa 0118 1060</t>
  </si>
  <si>
    <t>filtr paliwa 0118 1061</t>
  </si>
  <si>
    <t>filtr paliwa 306-9199 cat</t>
  </si>
  <si>
    <t>filtr paliwa 319-0844 cat</t>
  </si>
  <si>
    <t>filtr paliwa 533722</t>
  </si>
  <si>
    <t>filtr paliwa 580sr2</t>
  </si>
  <si>
    <t>filtr paliwa 580sr3</t>
  </si>
  <si>
    <t>filtr paliwa 580st 4a</t>
  </si>
  <si>
    <t xml:space="preserve">Filtr paliwa 68,016,093                              </t>
  </si>
  <si>
    <t>filtr paliwa 95.12503-5026</t>
  </si>
  <si>
    <t>filtr paliwa Atlas Copco</t>
  </si>
  <si>
    <t>zagęszczarka typ mv 480 , pin bgf063371</t>
  </si>
  <si>
    <t>filtr paliwa case cx18c</t>
  </si>
  <si>
    <t>filtr paliwa cat 1r-0762</t>
  </si>
  <si>
    <t>Filtr paliwa deutz</t>
  </si>
  <si>
    <t>filtr paliwa filtron pm 844</t>
  </si>
  <si>
    <t>filtr paliwa jcb 8018 silnik perkins 103.10</t>
  </si>
  <si>
    <t>filtr paliwa Ładowarka Volvo L25f</t>
  </si>
  <si>
    <t>filtr paliwa mann wk842/2</t>
  </si>
  <si>
    <t>filtr paliwa new holland lb90.b</t>
  </si>
  <si>
    <t>filtr paliwa p 550372</t>
  </si>
  <si>
    <t>filtr paliwa p 550774</t>
  </si>
  <si>
    <t>filtr paliwa p 550848</t>
  </si>
  <si>
    <t>filtr paliwa p502420</t>
  </si>
  <si>
    <t>filtr paliwa przepływowy new holland lb90.b</t>
  </si>
  <si>
    <t>filtr paliwa separator 326-1644 cat</t>
  </si>
  <si>
    <t>filtr paliwa separator 400508-00062</t>
  </si>
  <si>
    <t>filtr paliwa separator cat 326-1643</t>
  </si>
  <si>
    <t>filtr paliwa separator p 551026</t>
  </si>
  <si>
    <t>filtr paliwa separator perkins 4415122</t>
  </si>
  <si>
    <t>filtr paliwa wstępny jcb 8025 silnik perkins 403d-15</t>
  </si>
  <si>
    <t>filtr płynu p 554073</t>
  </si>
  <si>
    <t xml:space="preserve">Filtr pow. 93-1781 (180315)                      </t>
  </si>
  <si>
    <t>Filtr pow. bezpiecznik 93-1782(180 419)   </t>
  </si>
  <si>
    <t>filtr powietrza 93-0289</t>
  </si>
  <si>
    <t>filtr powietrza bezpiecznik SA 17089</t>
  </si>
  <si>
    <t>filtr powietrza 252-5001 cat</t>
  </si>
  <si>
    <t>filtr powietrza bezpiecznik 252-5002 cat</t>
  </si>
  <si>
    <t>filtr powietrza bezpiecznik 974-00039 15b19</t>
  </si>
  <si>
    <t>filtr powietrza bezpiecznik bosch f 0264 400 301</t>
  </si>
  <si>
    <t>filtr powietrza bezpiecznik case cx 18c</t>
  </si>
  <si>
    <t>filtr powietrza bezpiecznik donaldson p78 1351</t>
  </si>
  <si>
    <t>filtr powietrza bezpiecznik jcb 8025 silnik perkins 403d-15</t>
  </si>
  <si>
    <t xml:space="preserve"> vin: jcb08025k02226695, rok produkcji 2014</t>
  </si>
  <si>
    <t>filtr powietrza bezpiecznik mann filter cf 922</t>
  </si>
  <si>
    <t>filtr powietrza bezpiecznik p 777414</t>
  </si>
  <si>
    <t>filtr powietrza bezpiecznik p771558</t>
  </si>
  <si>
    <t>filtr powietrza bezpieczniknew holland lb90.b</t>
  </si>
  <si>
    <t>filtr powietrza case cv 18c</t>
  </si>
  <si>
    <t>filtr powietrza case cx 18c</t>
  </si>
  <si>
    <t>filtr powietrza donaldson p78 0006</t>
  </si>
  <si>
    <t>Filtr powietrza fendt</t>
  </si>
  <si>
    <t>Filtr powietrza fendt kramer</t>
  </si>
  <si>
    <t>filtr powietrza główny filtron ar 285/1</t>
  </si>
  <si>
    <t>filtr powietrza hatz</t>
  </si>
  <si>
    <t>filtr powietrza jcb 8018 silnik perkins 103.10</t>
  </si>
  <si>
    <t xml:space="preserve"> vin: jcb08018k81321111, rok produkcji 2008, 14,4 kw</t>
  </si>
  <si>
    <t>filtr powietrza jcb 8025 silnik perkins 403d-15</t>
  </si>
  <si>
    <t>filtr powietrza kabiny duży 033.033-01</t>
  </si>
  <si>
    <t>ładowarka volvo l 110g / l 110h</t>
  </si>
  <si>
    <t>filtr powietrza kabiny mały sc60014</t>
  </si>
  <si>
    <t>filtr powietrza Ładowarka Volvo L25F</t>
  </si>
  <si>
    <t>pin: vce0l25fe01757454</t>
  </si>
  <si>
    <t>filtr powietrza mann filter c 16340</t>
  </si>
  <si>
    <t>filtr powietrza mfilter a542</t>
  </si>
  <si>
    <t>filtr powietrza new holland lb90.b</t>
  </si>
  <si>
    <t>filtr powietrza p 777409</t>
  </si>
  <si>
    <t>filtr powietrza p 777551</t>
  </si>
  <si>
    <t>filtr powietrza p633607</t>
  </si>
  <si>
    <t>filtr powietrza perkins 26510380</t>
  </si>
  <si>
    <t xml:space="preserve"> sito bębnowe typ maxx integral</t>
  </si>
  <si>
    <t>filtr powietrza perkins bezp. 26510381</t>
  </si>
  <si>
    <t>filtr powietrza sl 8056</t>
  </si>
  <si>
    <t>filtr powietrza sl 8057</t>
  </si>
  <si>
    <t>filtr powietrza wew 580sr2</t>
  </si>
  <si>
    <t>filtr powietrza wew 580sr3</t>
  </si>
  <si>
    <t>filtr powietrza wew 580st 4a</t>
  </si>
  <si>
    <t>filtr powietrza wpo-265 mtx377</t>
  </si>
  <si>
    <t>wózek widłowy lpg</t>
  </si>
  <si>
    <t>filtr powietrza zew 580sr2</t>
  </si>
  <si>
    <t>filtr powietrza zew 580sr3</t>
  </si>
  <si>
    <t>filtr powietrza zew 580st 4a</t>
  </si>
  <si>
    <t>filtr pp 861/6</t>
  </si>
  <si>
    <t xml:space="preserve"> daf nr vin: xlrae55gf8l349716</t>
  </si>
  <si>
    <t>filtr separator rvi midlum</t>
  </si>
  <si>
    <t>filtr silnikowy 580sr2</t>
  </si>
  <si>
    <t>filtr silnikowy 580sr3</t>
  </si>
  <si>
    <t>filtr silnikowy 580st 4a</t>
  </si>
  <si>
    <t>filtr skrzyni biegów wix wl7207</t>
  </si>
  <si>
    <t>filtr skrzyni donaldson p551324</t>
  </si>
  <si>
    <t xml:space="preserve"> wózek widłowy hyundai</t>
  </si>
  <si>
    <t>filtr skrzyni manual new holland lb90b-4pt</t>
  </si>
  <si>
    <t>flitr powietrza 974-00040 05b19</t>
  </si>
  <si>
    <t xml:space="preserve"> koparka doosan</t>
  </si>
  <si>
    <t>koło podporowe al.-ko h-390mm</t>
  </si>
  <si>
    <t xml:space="preserve"> przyczepa:swn1200bhp0003102</t>
  </si>
  <si>
    <t xml:space="preserve"> nifty przyczepa specjalna 1420642</t>
  </si>
  <si>
    <t>lusterko daf xf105/106/cf</t>
  </si>
  <si>
    <t>pas klinowy a-1230</t>
  </si>
  <si>
    <t>wkład filtra hydrauliki</t>
  </si>
  <si>
    <t xml:space="preserve"> ciągnik zetor, vin: 000fl2g4j41n01289</t>
  </si>
  <si>
    <t>filtr oleju sp4370</t>
  </si>
  <si>
    <t>wózek widłowy hyundai 25d-9</t>
  </si>
  <si>
    <t>filr paliwa p550643</t>
  </si>
  <si>
    <t>filtr paliwa separator sn 70431</t>
  </si>
  <si>
    <t>filtr powietrza am 405</t>
  </si>
  <si>
    <t>kompresory sortowni</t>
  </si>
  <si>
    <t>filtr oleju w11 102/36</t>
  </si>
  <si>
    <t>SUMA</t>
  </si>
  <si>
    <t>STAWKA VAT</t>
  </si>
  <si>
    <t>KWOTA VAT</t>
  </si>
  <si>
    <t>WARTOŚĆ BRUTTO</t>
  </si>
  <si>
    <t>Załącznik nr 2.3 - Wzór Fromularza cenowego, część III</t>
  </si>
  <si>
    <t>szt.</t>
  </si>
  <si>
    <t>Stawka podatku VAT [%]</t>
  </si>
  <si>
    <t>PODPISY:</t>
  </si>
  <si>
    <t>1. Nazwisko i imię osoby upoważnionej do podpisania niniejszej oferty w imieniu wykonawcy: ...................................................................</t>
  </si>
  <si>
    <t>2. Podpis osoby upoważnionej do podpisania niniejszej oferty w imieniu wykonawcy: ................................................................</t>
  </si>
  <si>
    <t>3. Miejscowość i data: ............................................................................</t>
  </si>
  <si>
    <t xml:space="preserve">4. Pieczęć wykonawcy: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</si>
</sst>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DCDCDC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2" fontId="1" fillId="0" borderId="16" xfId="0" applyNumberFormat="1" applyFont="1" applyBorder="1"/>
    <xf numFmtId="0" fontId="5" fillId="3" borderId="6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8" xfId="0" applyFill="1" applyBorder="1"/>
    <xf numFmtId="0" fontId="6" fillId="3" borderId="7" xfId="0" applyFont="1" applyFill="1" applyBorder="1" applyAlignment="1">
      <alignment horizontal="center" vertical="center" wrapText="1"/>
    </xf>
    <xf numFmtId="44" fontId="7" fillId="3" borderId="8" xfId="0" applyNumberFormat="1" applyFont="1" applyFill="1" applyBorder="1" applyAlignment="1">
      <alignment horizontal="center" vertical="center" wrapText="1"/>
    </xf>
    <xf numFmtId="0" fontId="8" fillId="3" borderId="7" xfId="1" applyFill="1" applyBorder="1" applyAlignment="1">
      <alignment horizontal="center" vertical="center" wrapText="1"/>
    </xf>
    <xf numFmtId="0" fontId="8" fillId="3" borderId="8" xfId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wrapText="1"/>
    </xf>
    <xf numFmtId="44" fontId="7" fillId="3" borderId="10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wrapText="1"/>
    </xf>
    <xf numFmtId="0" fontId="8" fillId="3" borderId="13" xfId="1" applyFill="1" applyBorder="1" applyAlignment="1">
      <alignment horizontal="center" vertical="center" wrapText="1"/>
    </xf>
    <xf numFmtId="0" fontId="8" fillId="3" borderId="10" xfId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8" fillId="0" borderId="10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1" applyBorder="1" applyAlignment="1">
      <alignment horizontal="center" vertical="center" wrapText="1"/>
    </xf>
    <xf numFmtId="44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/>
    </xf>
    <xf numFmtId="0" fontId="8" fillId="0" borderId="13" xfId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4" fontId="7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4" fontId="7" fillId="0" borderId="11" xfId="0" applyNumberFormat="1" applyFont="1" applyBorder="1" applyAlignment="1">
      <alignment horizontal="center" vertical="center" wrapText="1"/>
    </xf>
    <xf numFmtId="44" fontId="7" fillId="0" borderId="12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164" fontId="0" fillId="3" borderId="9" xfId="0" applyNumberFormat="1" applyFill="1" applyBorder="1"/>
    <xf numFmtId="164" fontId="1" fillId="0" borderId="22" xfId="0" applyNumberFormat="1" applyFont="1" applyBorder="1"/>
    <xf numFmtId="164" fontId="1" fillId="0" borderId="19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" applyFont="1"/>
    <xf numFmtId="0" fontId="8" fillId="0" borderId="0" xfId="1" applyAlignment="1">
      <alignment wrapText="1"/>
    </xf>
    <xf numFmtId="0" fontId="8" fillId="0" borderId="0" xfId="1"/>
    <xf numFmtId="0" fontId="8" fillId="0" borderId="0" xfId="1" applyAlignment="1">
      <alignment horizontal="left" vertical="center" wrapText="1"/>
    </xf>
  </cellXfs>
  <cellStyles count="2">
    <cellStyle name="Normalny" xfId="0" builtinId="0"/>
    <cellStyle name="Normalny 2" xfId="1" xr:uid="{B35155B3-9BC3-46F7-B066-EA52EA5CB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54D8-A15B-44EB-8942-F50078E9700A}">
  <dimension ref="A1:J173"/>
  <sheetViews>
    <sheetView tabSelected="1" topLeftCell="A154" zoomScaleNormal="100" workbookViewId="0">
      <selection activeCell="A168" sqref="A168:XFD173"/>
    </sheetView>
  </sheetViews>
  <sheetFormatPr defaultRowHeight="15" x14ac:dyDescent="0.25"/>
  <cols>
    <col min="2" max="2" width="47.42578125" customWidth="1"/>
    <col min="3" max="3" width="67.85546875" customWidth="1"/>
    <col min="4" max="4" width="14.5703125" customWidth="1"/>
    <col min="5" max="6" width="17.5703125" customWidth="1"/>
    <col min="7" max="7" width="14" customWidth="1"/>
    <col min="9" max="9" width="12.7109375" customWidth="1"/>
    <col min="10" max="10" width="33" customWidth="1"/>
  </cols>
  <sheetData>
    <row r="1" spans="1:10" x14ac:dyDescent="0.25">
      <c r="D1" s="75" t="s">
        <v>224</v>
      </c>
      <c r="E1" s="75"/>
      <c r="F1" s="75"/>
      <c r="G1" s="75"/>
      <c r="H1" s="75"/>
      <c r="I1" s="75"/>
      <c r="J1" s="75"/>
    </row>
    <row r="2" spans="1:10" x14ac:dyDescent="0.25">
      <c r="A2" s="11" t="s">
        <v>0</v>
      </c>
      <c r="G2" s="1"/>
      <c r="H2" s="2"/>
      <c r="I2" s="3"/>
    </row>
    <row r="3" spans="1:10" ht="18.75" x14ac:dyDescent="0.3">
      <c r="A3" s="11" t="s">
        <v>1</v>
      </c>
      <c r="C3" s="12" t="s">
        <v>2</v>
      </c>
      <c r="G3" s="1"/>
      <c r="H3" s="2"/>
      <c r="I3" s="3"/>
    </row>
    <row r="4" spans="1:10" x14ac:dyDescent="0.25">
      <c r="G4" s="1"/>
      <c r="H4" s="2"/>
      <c r="I4" s="3"/>
    </row>
    <row r="5" spans="1:10" ht="15.75" thickBot="1" x14ac:dyDescent="0.3">
      <c r="G5" s="1"/>
      <c r="H5" s="2"/>
      <c r="I5" s="3"/>
    </row>
    <row r="6" spans="1:10" s="8" customFormat="1" ht="45.75" thickBot="1" x14ac:dyDescent="0.3">
      <c r="A6" s="9" t="s">
        <v>3</v>
      </c>
      <c r="B6" s="4" t="s">
        <v>4</v>
      </c>
      <c r="C6" s="4" t="s">
        <v>5</v>
      </c>
      <c r="D6" s="4" t="s">
        <v>6</v>
      </c>
      <c r="E6" s="5" t="s">
        <v>7</v>
      </c>
      <c r="F6" s="5" t="s">
        <v>9</v>
      </c>
      <c r="G6" s="10" t="s">
        <v>8</v>
      </c>
      <c r="H6" s="5" t="s">
        <v>226</v>
      </c>
      <c r="I6" s="6" t="s">
        <v>10</v>
      </c>
      <c r="J6" s="7" t="s">
        <v>11</v>
      </c>
    </row>
    <row r="7" spans="1:10" x14ac:dyDescent="0.25">
      <c r="A7" s="14">
        <v>1</v>
      </c>
      <c r="B7" s="34" t="s">
        <v>12</v>
      </c>
      <c r="C7" s="35" t="s">
        <v>13</v>
      </c>
      <c r="D7" s="35"/>
      <c r="E7" s="36" t="s">
        <v>225</v>
      </c>
      <c r="F7" s="36">
        <v>1</v>
      </c>
      <c r="G7" s="32"/>
      <c r="H7" s="36"/>
      <c r="I7" s="63">
        <f>F7*G7</f>
        <v>0</v>
      </c>
      <c r="J7" s="15"/>
    </row>
    <row r="8" spans="1:10" x14ac:dyDescent="0.25">
      <c r="A8" s="14">
        <v>2</v>
      </c>
      <c r="B8" s="34" t="s">
        <v>14</v>
      </c>
      <c r="C8" s="35" t="s">
        <v>15</v>
      </c>
      <c r="D8" s="35"/>
      <c r="E8" s="36" t="s">
        <v>225</v>
      </c>
      <c r="F8" s="36">
        <v>1</v>
      </c>
      <c r="G8" s="32"/>
      <c r="H8" s="36"/>
      <c r="I8" s="63">
        <f t="shared" ref="I8:I71" si="0">F8*G8</f>
        <v>0</v>
      </c>
      <c r="J8" s="16"/>
    </row>
    <row r="9" spans="1:10" x14ac:dyDescent="0.25">
      <c r="A9" s="14">
        <v>3</v>
      </c>
      <c r="B9" s="34" t="s">
        <v>16</v>
      </c>
      <c r="C9" s="35" t="s">
        <v>17</v>
      </c>
      <c r="D9" s="35"/>
      <c r="E9" s="36" t="s">
        <v>225</v>
      </c>
      <c r="F9" s="36">
        <v>1</v>
      </c>
      <c r="G9" s="32"/>
      <c r="H9" s="36"/>
      <c r="I9" s="63">
        <f t="shared" si="0"/>
        <v>0</v>
      </c>
      <c r="J9" s="16"/>
    </row>
    <row r="10" spans="1:10" x14ac:dyDescent="0.25">
      <c r="A10" s="14">
        <v>4</v>
      </c>
      <c r="B10" s="17" t="s">
        <v>215</v>
      </c>
      <c r="C10" s="18" t="s">
        <v>214</v>
      </c>
      <c r="D10" s="18"/>
      <c r="E10" s="36" t="s">
        <v>225</v>
      </c>
      <c r="F10" s="29">
        <v>4</v>
      </c>
      <c r="G10" s="32"/>
      <c r="H10" s="29"/>
      <c r="I10" s="63">
        <f t="shared" si="0"/>
        <v>0</v>
      </c>
      <c r="J10" s="16"/>
    </row>
    <row r="11" spans="1:10" ht="30" x14ac:dyDescent="0.25">
      <c r="A11" s="14">
        <v>5</v>
      </c>
      <c r="B11" s="34" t="s">
        <v>18</v>
      </c>
      <c r="C11" s="35" t="s">
        <v>19</v>
      </c>
      <c r="D11" s="44"/>
      <c r="E11" s="36" t="s">
        <v>225</v>
      </c>
      <c r="F11" s="36">
        <v>1</v>
      </c>
      <c r="G11" s="30"/>
      <c r="H11" s="36"/>
      <c r="I11" s="63">
        <f t="shared" si="0"/>
        <v>0</v>
      </c>
      <c r="J11" s="16"/>
    </row>
    <row r="12" spans="1:10" x14ac:dyDescent="0.25">
      <c r="A12" s="14">
        <v>6</v>
      </c>
      <c r="B12" s="37" t="s">
        <v>20</v>
      </c>
      <c r="C12" s="38" t="s">
        <v>21</v>
      </c>
      <c r="D12" s="43"/>
      <c r="E12" s="36" t="s">
        <v>225</v>
      </c>
      <c r="F12" s="43">
        <v>1</v>
      </c>
      <c r="G12" s="32"/>
      <c r="H12" s="43"/>
      <c r="I12" s="63">
        <f t="shared" si="0"/>
        <v>0</v>
      </c>
      <c r="J12" s="16"/>
    </row>
    <row r="13" spans="1:10" x14ac:dyDescent="0.25">
      <c r="A13" s="14">
        <v>7</v>
      </c>
      <c r="B13" s="17" t="s">
        <v>93</v>
      </c>
      <c r="C13" s="18" t="s">
        <v>94</v>
      </c>
      <c r="D13" s="18"/>
      <c r="E13" s="36" t="s">
        <v>225</v>
      </c>
      <c r="F13" s="29">
        <v>1</v>
      </c>
      <c r="G13" s="32"/>
      <c r="H13" s="29"/>
      <c r="I13" s="63">
        <f t="shared" si="0"/>
        <v>0</v>
      </c>
      <c r="J13" s="16"/>
    </row>
    <row r="14" spans="1:10" ht="18.75" x14ac:dyDescent="0.25">
      <c r="A14" s="14">
        <v>8</v>
      </c>
      <c r="B14" s="40" t="s">
        <v>25</v>
      </c>
      <c r="C14" s="35" t="s">
        <v>26</v>
      </c>
      <c r="D14" s="41" t="s">
        <v>27</v>
      </c>
      <c r="E14" s="36" t="s">
        <v>225</v>
      </c>
      <c r="F14" s="42">
        <v>4</v>
      </c>
      <c r="G14" s="32"/>
      <c r="H14" s="42"/>
      <c r="I14" s="63">
        <f t="shared" si="0"/>
        <v>0</v>
      </c>
      <c r="J14" s="16"/>
    </row>
    <row r="15" spans="1:10" x14ac:dyDescent="0.25">
      <c r="A15" s="14">
        <v>9</v>
      </c>
      <c r="B15" s="34" t="s">
        <v>28</v>
      </c>
      <c r="C15" s="42" t="s">
        <v>29</v>
      </c>
      <c r="D15" s="35"/>
      <c r="E15" s="36" t="s">
        <v>225</v>
      </c>
      <c r="F15" s="36">
        <v>1</v>
      </c>
      <c r="G15" s="30"/>
      <c r="H15" s="36"/>
      <c r="I15" s="63">
        <f t="shared" si="0"/>
        <v>0</v>
      </c>
      <c r="J15" s="16"/>
    </row>
    <row r="16" spans="1:10" x14ac:dyDescent="0.25">
      <c r="A16" s="14">
        <v>10</v>
      </c>
      <c r="B16" s="40" t="s">
        <v>30</v>
      </c>
      <c r="C16" s="43" t="s">
        <v>31</v>
      </c>
      <c r="D16" s="42"/>
      <c r="E16" s="36" t="s">
        <v>225</v>
      </c>
      <c r="F16" s="42">
        <v>2</v>
      </c>
      <c r="G16" s="32"/>
      <c r="H16" s="42"/>
      <c r="I16" s="63">
        <f t="shared" si="0"/>
        <v>0</v>
      </c>
      <c r="J16" s="16"/>
    </row>
    <row r="17" spans="1:10" x14ac:dyDescent="0.25">
      <c r="A17" s="14">
        <v>11</v>
      </c>
      <c r="B17" s="37" t="s">
        <v>32</v>
      </c>
      <c r="C17" s="35" t="s">
        <v>33</v>
      </c>
      <c r="D17" s="43"/>
      <c r="E17" s="36" t="s">
        <v>225</v>
      </c>
      <c r="F17" s="43">
        <v>1</v>
      </c>
      <c r="G17" s="32"/>
      <c r="H17" s="43"/>
      <c r="I17" s="63">
        <f t="shared" si="0"/>
        <v>0</v>
      </c>
      <c r="J17" s="16"/>
    </row>
    <row r="18" spans="1:10" x14ac:dyDescent="0.25">
      <c r="A18" s="14">
        <v>12</v>
      </c>
      <c r="B18" s="34" t="s">
        <v>34</v>
      </c>
      <c r="C18" s="35" t="s">
        <v>35</v>
      </c>
      <c r="D18" s="35"/>
      <c r="E18" s="36" t="s">
        <v>225</v>
      </c>
      <c r="F18" s="36">
        <v>1</v>
      </c>
      <c r="G18" s="32"/>
      <c r="H18" s="36"/>
      <c r="I18" s="63">
        <f t="shared" si="0"/>
        <v>0</v>
      </c>
      <c r="J18" s="16"/>
    </row>
    <row r="19" spans="1:10" x14ac:dyDescent="0.25">
      <c r="A19" s="14">
        <v>13</v>
      </c>
      <c r="B19" s="34" t="s">
        <v>36</v>
      </c>
      <c r="C19" s="35" t="s">
        <v>37</v>
      </c>
      <c r="D19" s="44"/>
      <c r="E19" s="36" t="s">
        <v>225</v>
      </c>
      <c r="F19" s="36">
        <v>2</v>
      </c>
      <c r="G19" s="32"/>
      <c r="H19" s="36"/>
      <c r="I19" s="63">
        <f t="shared" si="0"/>
        <v>0</v>
      </c>
      <c r="J19" s="16"/>
    </row>
    <row r="20" spans="1:10" x14ac:dyDescent="0.25">
      <c r="A20" s="14">
        <v>14</v>
      </c>
      <c r="B20" s="34" t="s">
        <v>38</v>
      </c>
      <c r="C20" s="35" t="s">
        <v>39</v>
      </c>
      <c r="D20" s="35"/>
      <c r="E20" s="36" t="s">
        <v>225</v>
      </c>
      <c r="F20" s="36">
        <v>1</v>
      </c>
      <c r="G20" s="32"/>
      <c r="H20" s="36"/>
      <c r="I20" s="63">
        <f t="shared" si="0"/>
        <v>0</v>
      </c>
      <c r="J20" s="16"/>
    </row>
    <row r="21" spans="1:10" x14ac:dyDescent="0.25">
      <c r="A21" s="14">
        <v>15</v>
      </c>
      <c r="B21" s="19" t="s">
        <v>22</v>
      </c>
      <c r="C21" s="18" t="s">
        <v>23</v>
      </c>
      <c r="D21" s="20"/>
      <c r="E21" s="36" t="s">
        <v>225</v>
      </c>
      <c r="F21" s="20">
        <v>1</v>
      </c>
      <c r="G21" s="30"/>
      <c r="H21" s="20"/>
      <c r="I21" s="63">
        <f t="shared" si="0"/>
        <v>0</v>
      </c>
      <c r="J21" s="16"/>
    </row>
    <row r="22" spans="1:10" x14ac:dyDescent="0.25">
      <c r="A22" s="14">
        <v>16</v>
      </c>
      <c r="B22" s="19" t="s">
        <v>24</v>
      </c>
      <c r="C22" s="18" t="s">
        <v>23</v>
      </c>
      <c r="D22" s="20"/>
      <c r="E22" s="36" t="s">
        <v>225</v>
      </c>
      <c r="F22" s="20">
        <v>1</v>
      </c>
      <c r="G22" s="32"/>
      <c r="H22" s="20"/>
      <c r="I22" s="63">
        <f t="shared" si="0"/>
        <v>0</v>
      </c>
      <c r="J22" s="16"/>
    </row>
    <row r="23" spans="1:10" x14ac:dyDescent="0.25">
      <c r="A23" s="14">
        <v>17</v>
      </c>
      <c r="B23" s="34" t="s">
        <v>40</v>
      </c>
      <c r="C23" s="42" t="s">
        <v>29</v>
      </c>
      <c r="D23" s="35"/>
      <c r="E23" s="36" t="s">
        <v>225</v>
      </c>
      <c r="F23" s="36">
        <v>1</v>
      </c>
      <c r="G23" s="32"/>
      <c r="H23" s="36"/>
      <c r="I23" s="63">
        <f t="shared" si="0"/>
        <v>0</v>
      </c>
      <c r="J23" s="16"/>
    </row>
    <row r="24" spans="1:10" x14ac:dyDescent="0.25">
      <c r="A24" s="14">
        <v>18</v>
      </c>
      <c r="B24" s="40" t="s">
        <v>41</v>
      </c>
      <c r="C24" s="43" t="s">
        <v>42</v>
      </c>
      <c r="D24" s="42"/>
      <c r="E24" s="36" t="s">
        <v>225</v>
      </c>
      <c r="F24" s="42">
        <v>1</v>
      </c>
      <c r="G24" s="32"/>
      <c r="H24" s="42"/>
      <c r="I24" s="63">
        <f t="shared" si="0"/>
        <v>0</v>
      </c>
      <c r="J24" s="16"/>
    </row>
    <row r="25" spans="1:10" x14ac:dyDescent="0.25">
      <c r="A25" s="14">
        <v>19</v>
      </c>
      <c r="B25" s="37" t="s">
        <v>43</v>
      </c>
      <c r="C25" s="38" t="s">
        <v>44</v>
      </c>
      <c r="D25" s="43"/>
      <c r="E25" s="36" t="s">
        <v>225</v>
      </c>
      <c r="F25" s="43">
        <v>2</v>
      </c>
      <c r="G25" s="30"/>
      <c r="H25" s="43"/>
      <c r="I25" s="63">
        <f t="shared" si="0"/>
        <v>0</v>
      </c>
      <c r="J25" s="16"/>
    </row>
    <row r="26" spans="1:10" x14ac:dyDescent="0.25">
      <c r="A26" s="14">
        <v>20</v>
      </c>
      <c r="B26" s="17" t="s">
        <v>95</v>
      </c>
      <c r="C26" s="18" t="s">
        <v>96</v>
      </c>
      <c r="D26" s="18"/>
      <c r="E26" s="36" t="s">
        <v>225</v>
      </c>
      <c r="F26" s="29">
        <v>1</v>
      </c>
      <c r="G26" s="32"/>
      <c r="H26" s="29"/>
      <c r="I26" s="63">
        <f t="shared" si="0"/>
        <v>0</v>
      </c>
      <c r="J26" s="16"/>
    </row>
    <row r="27" spans="1:10" ht="18.75" x14ac:dyDescent="0.25">
      <c r="A27" s="14">
        <v>21</v>
      </c>
      <c r="B27" s="40" t="s">
        <v>45</v>
      </c>
      <c r="C27" s="35" t="s">
        <v>26</v>
      </c>
      <c r="D27" s="41" t="s">
        <v>27</v>
      </c>
      <c r="E27" s="36" t="s">
        <v>225</v>
      </c>
      <c r="F27" s="42">
        <v>2</v>
      </c>
      <c r="G27" s="30"/>
      <c r="H27" s="42"/>
      <c r="I27" s="63">
        <f t="shared" si="0"/>
        <v>0</v>
      </c>
      <c r="J27" s="16"/>
    </row>
    <row r="28" spans="1:10" x14ac:dyDescent="0.25">
      <c r="A28" s="14">
        <v>22</v>
      </c>
      <c r="B28" s="34" t="s">
        <v>46</v>
      </c>
      <c r="C28" s="35" t="s">
        <v>47</v>
      </c>
      <c r="D28" s="35"/>
      <c r="E28" s="36" t="s">
        <v>225</v>
      </c>
      <c r="F28" s="36">
        <v>2</v>
      </c>
      <c r="G28" s="32"/>
      <c r="H28" s="36"/>
      <c r="I28" s="63">
        <f t="shared" si="0"/>
        <v>0</v>
      </c>
      <c r="J28" s="16"/>
    </row>
    <row r="29" spans="1:10" x14ac:dyDescent="0.25">
      <c r="A29" s="14">
        <v>23</v>
      </c>
      <c r="B29" s="34" t="s">
        <v>48</v>
      </c>
      <c r="C29" s="35" t="s">
        <v>49</v>
      </c>
      <c r="D29" s="44"/>
      <c r="E29" s="36" t="s">
        <v>225</v>
      </c>
      <c r="F29" s="36">
        <v>1</v>
      </c>
      <c r="G29" s="32"/>
      <c r="H29" s="36"/>
      <c r="I29" s="63">
        <f t="shared" si="0"/>
        <v>0</v>
      </c>
      <c r="J29" s="16"/>
    </row>
    <row r="30" spans="1:10" x14ac:dyDescent="0.25">
      <c r="A30" s="14">
        <v>24</v>
      </c>
      <c r="B30" s="34" t="s">
        <v>50</v>
      </c>
      <c r="C30" s="35" t="s">
        <v>51</v>
      </c>
      <c r="D30" s="35"/>
      <c r="E30" s="36" t="s">
        <v>225</v>
      </c>
      <c r="F30" s="36">
        <v>1</v>
      </c>
      <c r="G30" s="32"/>
      <c r="H30" s="36"/>
      <c r="I30" s="63">
        <f t="shared" si="0"/>
        <v>0</v>
      </c>
      <c r="J30" s="16"/>
    </row>
    <row r="31" spans="1:10" x14ac:dyDescent="0.25">
      <c r="A31" s="14">
        <v>25</v>
      </c>
      <c r="B31" s="34" t="s">
        <v>52</v>
      </c>
      <c r="C31" s="35" t="s">
        <v>35</v>
      </c>
      <c r="D31" s="44"/>
      <c r="E31" s="36" t="s">
        <v>225</v>
      </c>
      <c r="F31" s="36">
        <v>1</v>
      </c>
      <c r="G31" s="30"/>
      <c r="H31" s="36"/>
      <c r="I31" s="63">
        <f t="shared" si="0"/>
        <v>0</v>
      </c>
      <c r="J31" s="16"/>
    </row>
    <row r="32" spans="1:10" x14ac:dyDescent="0.25">
      <c r="A32" s="14">
        <v>26</v>
      </c>
      <c r="B32" s="34" t="s">
        <v>53</v>
      </c>
      <c r="C32" s="35" t="s">
        <v>37</v>
      </c>
      <c r="D32" s="35"/>
      <c r="E32" s="36" t="s">
        <v>225</v>
      </c>
      <c r="F32" s="36">
        <v>1</v>
      </c>
      <c r="G32" s="32"/>
      <c r="H32" s="36"/>
      <c r="I32" s="63">
        <f t="shared" si="0"/>
        <v>0</v>
      </c>
      <c r="J32" s="16"/>
    </row>
    <row r="33" spans="1:10" x14ac:dyDescent="0.25">
      <c r="A33" s="14">
        <v>27</v>
      </c>
      <c r="B33" s="34" t="s">
        <v>54</v>
      </c>
      <c r="C33" s="42" t="s">
        <v>39</v>
      </c>
      <c r="D33" s="35"/>
      <c r="E33" s="36" t="s">
        <v>225</v>
      </c>
      <c r="F33" s="36">
        <v>1</v>
      </c>
      <c r="G33" s="32"/>
      <c r="H33" s="36"/>
      <c r="I33" s="63">
        <f t="shared" si="0"/>
        <v>0</v>
      </c>
      <c r="J33" s="16"/>
    </row>
    <row r="34" spans="1:10" x14ac:dyDescent="0.25">
      <c r="A34" s="14">
        <v>28</v>
      </c>
      <c r="B34" s="40" t="s">
        <v>55</v>
      </c>
      <c r="C34" s="42" t="s">
        <v>56</v>
      </c>
      <c r="D34" s="42"/>
      <c r="E34" s="36" t="s">
        <v>225</v>
      </c>
      <c r="F34" s="42">
        <v>6</v>
      </c>
      <c r="G34" s="32"/>
      <c r="H34" s="42"/>
      <c r="I34" s="63">
        <f t="shared" si="0"/>
        <v>0</v>
      </c>
      <c r="J34" s="16"/>
    </row>
    <row r="35" spans="1:10" x14ac:dyDescent="0.25">
      <c r="A35" s="14">
        <v>29</v>
      </c>
      <c r="B35" s="17" t="s">
        <v>91</v>
      </c>
      <c r="C35" s="18" t="s">
        <v>92</v>
      </c>
      <c r="D35" s="18"/>
      <c r="E35" s="36" t="s">
        <v>225</v>
      </c>
      <c r="F35" s="29">
        <v>1</v>
      </c>
      <c r="G35" s="32"/>
      <c r="H35" s="29"/>
      <c r="I35" s="63">
        <f t="shared" si="0"/>
        <v>0</v>
      </c>
      <c r="J35" s="16"/>
    </row>
    <row r="36" spans="1:10" x14ac:dyDescent="0.25">
      <c r="A36" s="14">
        <v>30</v>
      </c>
      <c r="B36" s="40" t="s">
        <v>57</v>
      </c>
      <c r="C36" s="38" t="s">
        <v>42</v>
      </c>
      <c r="D36" s="42"/>
      <c r="E36" s="36" t="s">
        <v>225</v>
      </c>
      <c r="F36" s="42">
        <v>1</v>
      </c>
      <c r="G36" s="32"/>
      <c r="H36" s="42"/>
      <c r="I36" s="63">
        <f t="shared" si="0"/>
        <v>0</v>
      </c>
      <c r="J36" s="16"/>
    </row>
    <row r="37" spans="1:10" ht="18.75" x14ac:dyDescent="0.25">
      <c r="A37" s="14">
        <v>31</v>
      </c>
      <c r="B37" s="40" t="s">
        <v>58</v>
      </c>
      <c r="C37" s="45" t="s">
        <v>26</v>
      </c>
      <c r="D37" s="41" t="s">
        <v>27</v>
      </c>
      <c r="E37" s="36" t="s">
        <v>225</v>
      </c>
      <c r="F37" s="42">
        <v>2</v>
      </c>
      <c r="G37" s="32"/>
      <c r="H37" s="42"/>
      <c r="I37" s="63">
        <f t="shared" si="0"/>
        <v>0</v>
      </c>
      <c r="J37" s="16"/>
    </row>
    <row r="38" spans="1:10" x14ac:dyDescent="0.25">
      <c r="A38" s="14">
        <v>32</v>
      </c>
      <c r="B38" s="47" t="s">
        <v>59</v>
      </c>
      <c r="C38" s="35" t="s">
        <v>56</v>
      </c>
      <c r="D38" s="45"/>
      <c r="E38" s="36" t="s">
        <v>225</v>
      </c>
      <c r="F38" s="45">
        <v>6</v>
      </c>
      <c r="G38" s="32"/>
      <c r="H38" s="45"/>
      <c r="I38" s="63">
        <f t="shared" si="0"/>
        <v>0</v>
      </c>
      <c r="J38" s="16"/>
    </row>
    <row r="39" spans="1:10" ht="18.75" x14ac:dyDescent="0.25">
      <c r="A39" s="14">
        <v>33</v>
      </c>
      <c r="B39" s="47" t="s">
        <v>60</v>
      </c>
      <c r="C39" s="43" t="s">
        <v>61</v>
      </c>
      <c r="D39" s="41" t="s">
        <v>27</v>
      </c>
      <c r="E39" s="36" t="s">
        <v>225</v>
      </c>
      <c r="F39" s="45">
        <v>2</v>
      </c>
      <c r="G39" s="32"/>
      <c r="H39" s="45"/>
      <c r="I39" s="63">
        <f t="shared" si="0"/>
        <v>0</v>
      </c>
      <c r="J39" s="16"/>
    </row>
    <row r="40" spans="1:10" x14ac:dyDescent="0.25">
      <c r="A40" s="14">
        <v>34</v>
      </c>
      <c r="B40" s="37" t="s">
        <v>62</v>
      </c>
      <c r="C40" s="45" t="s">
        <v>21</v>
      </c>
      <c r="D40" s="43"/>
      <c r="E40" s="36" t="s">
        <v>225</v>
      </c>
      <c r="F40" s="43">
        <v>1</v>
      </c>
      <c r="G40" s="32"/>
      <c r="H40" s="43"/>
      <c r="I40" s="63">
        <f t="shared" si="0"/>
        <v>0</v>
      </c>
      <c r="J40" s="16"/>
    </row>
    <row r="41" spans="1:10" x14ac:dyDescent="0.25">
      <c r="A41" s="14">
        <v>35</v>
      </c>
      <c r="B41" s="47" t="s">
        <v>63</v>
      </c>
      <c r="C41" s="48" t="s">
        <v>31</v>
      </c>
      <c r="D41" s="45"/>
      <c r="E41" s="36" t="s">
        <v>225</v>
      </c>
      <c r="F41" s="45">
        <v>1</v>
      </c>
      <c r="G41" s="30"/>
      <c r="H41" s="45"/>
      <c r="I41" s="63">
        <f t="shared" si="0"/>
        <v>0</v>
      </c>
      <c r="J41" s="16"/>
    </row>
    <row r="42" spans="1:10" x14ac:dyDescent="0.25">
      <c r="A42" s="14">
        <v>36</v>
      </c>
      <c r="B42" s="47" t="s">
        <v>64</v>
      </c>
      <c r="C42" s="35" t="s">
        <v>65</v>
      </c>
      <c r="D42" s="48"/>
      <c r="E42" s="36" t="s">
        <v>225</v>
      </c>
      <c r="F42" s="45">
        <v>6</v>
      </c>
      <c r="G42" s="32"/>
      <c r="H42" s="45"/>
      <c r="I42" s="63">
        <f t="shared" si="0"/>
        <v>0</v>
      </c>
      <c r="J42" s="16"/>
    </row>
    <row r="43" spans="1:10" x14ac:dyDescent="0.25">
      <c r="A43" s="14">
        <v>37</v>
      </c>
      <c r="B43" s="34" t="s">
        <v>66</v>
      </c>
      <c r="C43" s="35" t="s">
        <v>67</v>
      </c>
      <c r="D43" s="35"/>
      <c r="E43" s="36" t="s">
        <v>225</v>
      </c>
      <c r="F43" s="57">
        <v>2</v>
      </c>
      <c r="G43" s="32"/>
      <c r="H43" s="57"/>
      <c r="I43" s="63">
        <f t="shared" si="0"/>
        <v>0</v>
      </c>
      <c r="J43" s="16"/>
    </row>
    <row r="44" spans="1:10" x14ac:dyDescent="0.25">
      <c r="A44" s="14">
        <v>38</v>
      </c>
      <c r="B44" s="47" t="s">
        <v>68</v>
      </c>
      <c r="C44" s="42" t="s">
        <v>69</v>
      </c>
      <c r="D44" s="35"/>
      <c r="E44" s="36" t="s">
        <v>225</v>
      </c>
      <c r="F44" s="45">
        <v>1</v>
      </c>
      <c r="G44" s="32"/>
      <c r="H44" s="45"/>
      <c r="I44" s="63">
        <f t="shared" si="0"/>
        <v>0</v>
      </c>
      <c r="J44" s="16"/>
    </row>
    <row r="45" spans="1:10" x14ac:dyDescent="0.25">
      <c r="A45" s="14">
        <v>39</v>
      </c>
      <c r="B45" s="40" t="s">
        <v>70</v>
      </c>
      <c r="C45" s="45" t="s">
        <v>71</v>
      </c>
      <c r="D45" s="42"/>
      <c r="E45" s="36" t="s">
        <v>225</v>
      </c>
      <c r="F45" s="62">
        <v>1</v>
      </c>
      <c r="G45" s="32"/>
      <c r="H45" s="62"/>
      <c r="I45" s="63">
        <f t="shared" si="0"/>
        <v>0</v>
      </c>
      <c r="J45" s="16"/>
    </row>
    <row r="46" spans="1:10" x14ac:dyDescent="0.25">
      <c r="A46" s="14">
        <v>40</v>
      </c>
      <c r="B46" s="47" t="s">
        <v>72</v>
      </c>
      <c r="C46" s="45" t="s">
        <v>33</v>
      </c>
      <c r="D46" s="45"/>
      <c r="E46" s="36" t="s">
        <v>225</v>
      </c>
      <c r="F46" s="45">
        <v>1</v>
      </c>
      <c r="G46" s="32"/>
      <c r="H46" s="45"/>
      <c r="I46" s="63">
        <f t="shared" si="0"/>
        <v>0</v>
      </c>
      <c r="J46" s="16"/>
    </row>
    <row r="47" spans="1:10" x14ac:dyDescent="0.25">
      <c r="A47" s="14">
        <v>41</v>
      </c>
      <c r="B47" s="47" t="s">
        <v>73</v>
      </c>
      <c r="C47" s="48" t="s">
        <v>74</v>
      </c>
      <c r="D47" s="49"/>
      <c r="E47" s="36" t="s">
        <v>225</v>
      </c>
      <c r="F47" s="45">
        <v>1</v>
      </c>
      <c r="G47" s="32"/>
      <c r="H47" s="45"/>
      <c r="I47" s="63">
        <f t="shared" si="0"/>
        <v>0</v>
      </c>
      <c r="J47" s="16"/>
    </row>
    <row r="48" spans="1:10" x14ac:dyDescent="0.25">
      <c r="A48" s="14">
        <v>42</v>
      </c>
      <c r="B48" s="47" t="s">
        <v>75</v>
      </c>
      <c r="C48" s="35" t="s">
        <v>76</v>
      </c>
      <c r="D48" s="51"/>
      <c r="E48" s="36" t="s">
        <v>225</v>
      </c>
      <c r="F48" s="45">
        <v>1</v>
      </c>
      <c r="G48" s="32"/>
      <c r="H48" s="45"/>
      <c r="I48" s="63">
        <f t="shared" si="0"/>
        <v>0</v>
      </c>
      <c r="J48" s="16"/>
    </row>
    <row r="49" spans="1:10" x14ac:dyDescent="0.25">
      <c r="A49" s="14">
        <v>43</v>
      </c>
      <c r="B49" s="34" t="s">
        <v>77</v>
      </c>
      <c r="C49" s="43" t="s">
        <v>78</v>
      </c>
      <c r="D49" s="35"/>
      <c r="E49" s="36" t="s">
        <v>225</v>
      </c>
      <c r="F49" s="36">
        <v>1</v>
      </c>
      <c r="G49" s="32"/>
      <c r="H49" s="36"/>
      <c r="I49" s="63">
        <f t="shared" si="0"/>
        <v>0</v>
      </c>
      <c r="J49" s="16"/>
    </row>
    <row r="50" spans="1:10" x14ac:dyDescent="0.25">
      <c r="A50" s="14">
        <v>44</v>
      </c>
      <c r="B50" s="37" t="s">
        <v>79</v>
      </c>
      <c r="C50" s="35" t="s">
        <v>44</v>
      </c>
      <c r="D50" s="43"/>
      <c r="E50" s="36" t="s">
        <v>225</v>
      </c>
      <c r="F50" s="43">
        <v>1</v>
      </c>
      <c r="G50" s="32"/>
      <c r="H50" s="43"/>
      <c r="I50" s="63">
        <f t="shared" si="0"/>
        <v>0</v>
      </c>
      <c r="J50" s="16"/>
    </row>
    <row r="51" spans="1:10" x14ac:dyDescent="0.25">
      <c r="A51" s="14">
        <v>45</v>
      </c>
      <c r="B51" s="17" t="s">
        <v>99</v>
      </c>
      <c r="C51" s="18" t="s">
        <v>23</v>
      </c>
      <c r="D51" s="18"/>
      <c r="E51" s="36" t="s">
        <v>225</v>
      </c>
      <c r="F51" s="29">
        <v>1</v>
      </c>
      <c r="G51" s="32"/>
      <c r="H51" s="29"/>
      <c r="I51" s="63">
        <f t="shared" si="0"/>
        <v>0</v>
      </c>
      <c r="J51" s="16"/>
    </row>
    <row r="52" spans="1:10" x14ac:dyDescent="0.25">
      <c r="A52" s="14">
        <v>46</v>
      </c>
      <c r="B52" s="34" t="s">
        <v>80</v>
      </c>
      <c r="C52" s="35" t="s">
        <v>81</v>
      </c>
      <c r="D52" s="44"/>
      <c r="E52" s="36" t="s">
        <v>225</v>
      </c>
      <c r="F52" s="36">
        <v>3</v>
      </c>
      <c r="G52" s="32"/>
      <c r="H52" s="36"/>
      <c r="I52" s="63">
        <f t="shared" si="0"/>
        <v>0</v>
      </c>
      <c r="J52" s="16"/>
    </row>
    <row r="53" spans="1:10" x14ac:dyDescent="0.25">
      <c r="A53" s="14">
        <v>47</v>
      </c>
      <c r="B53" s="34" t="s">
        <v>82</v>
      </c>
      <c r="C53" s="35" t="s">
        <v>29</v>
      </c>
      <c r="D53" s="44"/>
      <c r="E53" s="36" t="s">
        <v>225</v>
      </c>
      <c r="F53" s="36">
        <v>1</v>
      </c>
      <c r="G53" s="32"/>
      <c r="H53" s="36"/>
      <c r="I53" s="63">
        <f t="shared" si="0"/>
        <v>0</v>
      </c>
      <c r="J53" s="16"/>
    </row>
    <row r="54" spans="1:10" ht="30" x14ac:dyDescent="0.25">
      <c r="A54" s="14">
        <v>48</v>
      </c>
      <c r="B54" s="34" t="s">
        <v>83</v>
      </c>
      <c r="C54" s="35" t="s">
        <v>84</v>
      </c>
      <c r="D54" s="35"/>
      <c r="E54" s="36" t="s">
        <v>225</v>
      </c>
      <c r="F54" s="36">
        <v>1</v>
      </c>
      <c r="G54" s="32"/>
      <c r="H54" s="36"/>
      <c r="I54" s="63">
        <f t="shared" si="0"/>
        <v>0</v>
      </c>
      <c r="J54" s="16"/>
    </row>
    <row r="55" spans="1:10" ht="30" x14ac:dyDescent="0.25">
      <c r="A55" s="14">
        <v>49</v>
      </c>
      <c r="B55" s="34" t="s">
        <v>85</v>
      </c>
      <c r="C55" s="35" t="s">
        <v>86</v>
      </c>
      <c r="D55" s="35"/>
      <c r="E55" s="36" t="s">
        <v>225</v>
      </c>
      <c r="F55" s="36">
        <v>1</v>
      </c>
      <c r="G55" s="32"/>
      <c r="H55" s="36"/>
      <c r="I55" s="63">
        <f t="shared" si="0"/>
        <v>0</v>
      </c>
      <c r="J55" s="16"/>
    </row>
    <row r="56" spans="1:10" x14ac:dyDescent="0.25">
      <c r="A56" s="14">
        <v>50</v>
      </c>
      <c r="B56" s="34" t="s">
        <v>100</v>
      </c>
      <c r="C56" s="35" t="s">
        <v>39</v>
      </c>
      <c r="D56" s="35"/>
      <c r="E56" s="36" t="s">
        <v>225</v>
      </c>
      <c r="F56" s="36">
        <v>1</v>
      </c>
      <c r="G56" s="32"/>
      <c r="H56" s="36"/>
      <c r="I56" s="63">
        <f t="shared" si="0"/>
        <v>0</v>
      </c>
      <c r="J56" s="16"/>
    </row>
    <row r="57" spans="1:10" x14ac:dyDescent="0.25">
      <c r="A57" s="14">
        <v>51</v>
      </c>
      <c r="B57" s="17" t="s">
        <v>97</v>
      </c>
      <c r="C57" s="22" t="s">
        <v>98</v>
      </c>
      <c r="D57" s="18"/>
      <c r="E57" s="36" t="s">
        <v>225</v>
      </c>
      <c r="F57" s="29">
        <v>1</v>
      </c>
      <c r="G57" s="32"/>
      <c r="H57" s="29"/>
      <c r="I57" s="63">
        <f t="shared" si="0"/>
        <v>0</v>
      </c>
      <c r="J57" s="16"/>
    </row>
    <row r="58" spans="1:10" x14ac:dyDescent="0.25">
      <c r="A58" s="14">
        <v>52</v>
      </c>
      <c r="B58" s="17" t="s">
        <v>213</v>
      </c>
      <c r="C58" s="18" t="s">
        <v>214</v>
      </c>
      <c r="D58" s="18"/>
      <c r="E58" s="36" t="s">
        <v>225</v>
      </c>
      <c r="F58" s="29">
        <v>4</v>
      </c>
      <c r="G58" s="32"/>
      <c r="H58" s="29"/>
      <c r="I58" s="63">
        <f t="shared" si="0"/>
        <v>0</v>
      </c>
      <c r="J58" s="16"/>
    </row>
    <row r="59" spans="1:10" x14ac:dyDescent="0.25">
      <c r="A59" s="14">
        <v>53</v>
      </c>
      <c r="B59" s="17" t="s">
        <v>219</v>
      </c>
      <c r="C59" s="18" t="s">
        <v>218</v>
      </c>
      <c r="D59" s="18"/>
      <c r="E59" s="36" t="s">
        <v>225</v>
      </c>
      <c r="F59" s="29">
        <v>4</v>
      </c>
      <c r="G59" s="32"/>
      <c r="H59" s="29"/>
      <c r="I59" s="63">
        <f t="shared" si="0"/>
        <v>0</v>
      </c>
      <c r="J59" s="16"/>
    </row>
    <row r="60" spans="1:10" x14ac:dyDescent="0.25">
      <c r="A60" s="14">
        <v>54</v>
      </c>
      <c r="B60" s="17" t="s">
        <v>87</v>
      </c>
      <c r="C60" s="18" t="s">
        <v>88</v>
      </c>
      <c r="D60" s="23"/>
      <c r="E60" s="36" t="s">
        <v>225</v>
      </c>
      <c r="F60" s="29">
        <v>1</v>
      </c>
      <c r="G60" s="32"/>
      <c r="H60" s="29"/>
      <c r="I60" s="63">
        <f t="shared" si="0"/>
        <v>0</v>
      </c>
      <c r="J60" s="16"/>
    </row>
    <row r="61" spans="1:10" x14ac:dyDescent="0.25">
      <c r="A61" s="14">
        <v>55</v>
      </c>
      <c r="B61" s="34" t="s">
        <v>108</v>
      </c>
      <c r="C61" s="48" t="s">
        <v>109</v>
      </c>
      <c r="D61" s="35"/>
      <c r="E61" s="36" t="s">
        <v>225</v>
      </c>
      <c r="F61" s="36">
        <v>1</v>
      </c>
      <c r="G61" s="32"/>
      <c r="H61" s="36"/>
      <c r="I61" s="63">
        <f t="shared" si="0"/>
        <v>0</v>
      </c>
      <c r="J61" s="16"/>
    </row>
    <row r="62" spans="1:10" ht="18.75" x14ac:dyDescent="0.25">
      <c r="A62" s="14">
        <v>56</v>
      </c>
      <c r="B62" s="47" t="s">
        <v>110</v>
      </c>
      <c r="C62" s="45" t="s">
        <v>76</v>
      </c>
      <c r="D62" s="41" t="s">
        <v>27</v>
      </c>
      <c r="E62" s="36" t="s">
        <v>225</v>
      </c>
      <c r="F62" s="45">
        <v>1</v>
      </c>
      <c r="G62" s="30"/>
      <c r="H62" s="45"/>
      <c r="I62" s="63">
        <f t="shared" si="0"/>
        <v>0</v>
      </c>
      <c r="J62" s="16"/>
    </row>
    <row r="63" spans="1:10" x14ac:dyDescent="0.25">
      <c r="A63" s="14">
        <v>57</v>
      </c>
      <c r="B63" s="47" t="s">
        <v>111</v>
      </c>
      <c r="C63" s="45" t="s">
        <v>31</v>
      </c>
      <c r="D63" s="45"/>
      <c r="E63" s="36" t="s">
        <v>225</v>
      </c>
      <c r="F63" s="45">
        <v>2</v>
      </c>
      <c r="G63" s="32"/>
      <c r="H63" s="45"/>
      <c r="I63" s="63">
        <f t="shared" si="0"/>
        <v>0</v>
      </c>
      <c r="J63" s="16"/>
    </row>
    <row r="64" spans="1:10" x14ac:dyDescent="0.25">
      <c r="A64" s="14">
        <v>58</v>
      </c>
      <c r="B64" s="47" t="s">
        <v>112</v>
      </c>
      <c r="C64" s="45" t="s">
        <v>31</v>
      </c>
      <c r="D64" s="45"/>
      <c r="E64" s="36" t="s">
        <v>225</v>
      </c>
      <c r="F64" s="45">
        <v>2</v>
      </c>
      <c r="G64" s="32"/>
      <c r="H64" s="45"/>
      <c r="I64" s="63">
        <f t="shared" si="0"/>
        <v>0</v>
      </c>
      <c r="J64" s="16"/>
    </row>
    <row r="65" spans="1:10" x14ac:dyDescent="0.25">
      <c r="A65" s="14">
        <v>59</v>
      </c>
      <c r="B65" s="47" t="s">
        <v>113</v>
      </c>
      <c r="C65" s="48" t="s">
        <v>31</v>
      </c>
      <c r="D65" s="45"/>
      <c r="E65" s="36" t="s">
        <v>225</v>
      </c>
      <c r="F65" s="45">
        <v>2</v>
      </c>
      <c r="G65" s="32"/>
      <c r="H65" s="45"/>
      <c r="I65" s="63">
        <f t="shared" si="0"/>
        <v>0</v>
      </c>
      <c r="J65" s="16"/>
    </row>
    <row r="66" spans="1:10" ht="18.75" x14ac:dyDescent="0.25">
      <c r="A66" s="14">
        <v>60</v>
      </c>
      <c r="B66" s="47" t="s">
        <v>114</v>
      </c>
      <c r="C66" s="51" t="s">
        <v>26</v>
      </c>
      <c r="D66" s="41" t="s">
        <v>27</v>
      </c>
      <c r="E66" s="36" t="s">
        <v>225</v>
      </c>
      <c r="F66" s="45">
        <v>2</v>
      </c>
      <c r="G66" s="32"/>
      <c r="H66" s="45"/>
      <c r="I66" s="63">
        <f t="shared" si="0"/>
        <v>0</v>
      </c>
      <c r="J66" s="16"/>
    </row>
    <row r="67" spans="1:10" ht="18.75" x14ac:dyDescent="0.25">
      <c r="A67" s="14">
        <v>61</v>
      </c>
      <c r="B67" s="53" t="s">
        <v>115</v>
      </c>
      <c r="C67" s="44" t="s">
        <v>26</v>
      </c>
      <c r="D67" s="46" t="s">
        <v>27</v>
      </c>
      <c r="E67" s="36" t="s">
        <v>225</v>
      </c>
      <c r="F67" s="49">
        <v>2</v>
      </c>
      <c r="G67" s="32"/>
      <c r="H67" s="49"/>
      <c r="I67" s="63">
        <f t="shared" si="0"/>
        <v>0</v>
      </c>
      <c r="J67" s="16"/>
    </row>
    <row r="68" spans="1:10" x14ac:dyDescent="0.25">
      <c r="A68" s="14">
        <v>62</v>
      </c>
      <c r="B68" s="53" t="s">
        <v>116</v>
      </c>
      <c r="C68" s="44" t="s">
        <v>69</v>
      </c>
      <c r="D68" s="44"/>
      <c r="E68" s="36" t="s">
        <v>225</v>
      </c>
      <c r="F68" s="49">
        <v>1</v>
      </c>
      <c r="G68" s="30"/>
      <c r="H68" s="49"/>
      <c r="I68" s="63">
        <f t="shared" si="0"/>
        <v>0</v>
      </c>
      <c r="J68" s="16"/>
    </row>
    <row r="69" spans="1:10" x14ac:dyDescent="0.25">
      <c r="A69" s="14">
        <v>63</v>
      </c>
      <c r="B69" s="54" t="s">
        <v>117</v>
      </c>
      <c r="C69" s="44" t="s">
        <v>109</v>
      </c>
      <c r="D69" s="44"/>
      <c r="E69" s="36" t="s">
        <v>225</v>
      </c>
      <c r="F69" s="52">
        <v>1</v>
      </c>
      <c r="G69" s="30"/>
      <c r="H69" s="52"/>
      <c r="I69" s="63">
        <f t="shared" si="0"/>
        <v>0</v>
      </c>
      <c r="J69" s="16"/>
    </row>
    <row r="70" spans="1:10" x14ac:dyDescent="0.25">
      <c r="A70" s="14">
        <v>64</v>
      </c>
      <c r="B70" s="54" t="s">
        <v>118</v>
      </c>
      <c r="C70" s="44" t="s">
        <v>109</v>
      </c>
      <c r="D70" s="44"/>
      <c r="E70" s="36" t="s">
        <v>225</v>
      </c>
      <c r="F70" s="52">
        <v>2</v>
      </c>
      <c r="G70" s="30"/>
      <c r="H70" s="52"/>
      <c r="I70" s="63">
        <f t="shared" si="0"/>
        <v>0</v>
      </c>
      <c r="J70" s="16"/>
    </row>
    <row r="71" spans="1:10" x14ac:dyDescent="0.25">
      <c r="A71" s="14">
        <v>65</v>
      </c>
      <c r="B71" s="54" t="s">
        <v>119</v>
      </c>
      <c r="C71" s="39" t="s">
        <v>109</v>
      </c>
      <c r="D71" s="44"/>
      <c r="E71" s="36" t="s">
        <v>225</v>
      </c>
      <c r="F71" s="52">
        <v>2</v>
      </c>
      <c r="G71" s="30"/>
      <c r="H71" s="52"/>
      <c r="I71" s="63">
        <f t="shared" si="0"/>
        <v>0</v>
      </c>
      <c r="J71" s="16"/>
    </row>
    <row r="72" spans="1:10" x14ac:dyDescent="0.25">
      <c r="A72" s="14">
        <v>66</v>
      </c>
      <c r="B72" s="50" t="s">
        <v>120</v>
      </c>
      <c r="C72" s="49" t="s">
        <v>44</v>
      </c>
      <c r="D72" s="39"/>
      <c r="E72" s="36" t="s">
        <v>225</v>
      </c>
      <c r="F72" s="39">
        <v>1</v>
      </c>
      <c r="G72" s="32"/>
      <c r="H72" s="39"/>
      <c r="I72" s="63">
        <f t="shared" ref="I72:I135" si="1">F72*G72</f>
        <v>0</v>
      </c>
      <c r="J72" s="16"/>
    </row>
    <row r="73" spans="1:10" x14ac:dyDescent="0.25">
      <c r="A73" s="14">
        <v>67</v>
      </c>
      <c r="B73" s="53" t="s">
        <v>121</v>
      </c>
      <c r="C73" s="51" t="s">
        <v>42</v>
      </c>
      <c r="D73" s="49"/>
      <c r="E73" s="36" t="s">
        <v>225</v>
      </c>
      <c r="F73" s="49">
        <v>1</v>
      </c>
      <c r="G73" s="32"/>
      <c r="H73" s="49"/>
      <c r="I73" s="63">
        <f t="shared" si="1"/>
        <v>0</v>
      </c>
      <c r="J73" s="16"/>
    </row>
    <row r="74" spans="1:10" ht="18.75" x14ac:dyDescent="0.25">
      <c r="A74" s="14">
        <v>68</v>
      </c>
      <c r="B74" s="53" t="s">
        <v>122</v>
      </c>
      <c r="C74" s="44" t="s">
        <v>123</v>
      </c>
      <c r="D74" s="46"/>
      <c r="E74" s="36" t="s">
        <v>225</v>
      </c>
      <c r="F74" s="49">
        <v>1</v>
      </c>
      <c r="G74" s="32"/>
      <c r="H74" s="49"/>
      <c r="I74" s="63">
        <f t="shared" si="1"/>
        <v>0</v>
      </c>
      <c r="J74" s="16"/>
    </row>
    <row r="75" spans="1:10" ht="30" x14ac:dyDescent="0.25">
      <c r="A75" s="14">
        <v>69</v>
      </c>
      <c r="B75" s="24" t="s">
        <v>105</v>
      </c>
      <c r="C75" s="25" t="s">
        <v>71</v>
      </c>
      <c r="D75" s="23"/>
      <c r="E75" s="36" t="s">
        <v>225</v>
      </c>
      <c r="F75" s="31">
        <v>1</v>
      </c>
      <c r="G75" s="32"/>
      <c r="H75" s="31"/>
      <c r="I75" s="63">
        <f t="shared" si="1"/>
        <v>0</v>
      </c>
      <c r="J75" s="16"/>
    </row>
    <row r="76" spans="1:10" x14ac:dyDescent="0.25">
      <c r="A76" s="14">
        <v>70</v>
      </c>
      <c r="B76" s="54" t="s">
        <v>124</v>
      </c>
      <c r="C76" s="44" t="s">
        <v>29</v>
      </c>
      <c r="D76" s="44"/>
      <c r="E76" s="36" t="s">
        <v>225</v>
      </c>
      <c r="F76" s="52">
        <v>2</v>
      </c>
      <c r="G76" s="32"/>
      <c r="H76" s="52"/>
      <c r="I76" s="63">
        <f t="shared" si="1"/>
        <v>0</v>
      </c>
      <c r="J76" s="16"/>
    </row>
    <row r="77" spans="1:10" ht="18.75" x14ac:dyDescent="0.25">
      <c r="A77" s="14">
        <v>71</v>
      </c>
      <c r="B77" s="53" t="s">
        <v>125</v>
      </c>
      <c r="C77" s="39" t="s">
        <v>61</v>
      </c>
      <c r="D77" s="46" t="s">
        <v>27</v>
      </c>
      <c r="E77" s="36" t="s">
        <v>225</v>
      </c>
      <c r="F77" s="49">
        <v>2</v>
      </c>
      <c r="G77" s="32"/>
      <c r="H77" s="49"/>
      <c r="I77" s="63">
        <f t="shared" si="1"/>
        <v>0</v>
      </c>
      <c r="J77" s="16"/>
    </row>
    <row r="78" spans="1:10" x14ac:dyDescent="0.25">
      <c r="A78" s="14">
        <v>72</v>
      </c>
      <c r="B78" s="50" t="s">
        <v>126</v>
      </c>
      <c r="C78" s="39" t="s">
        <v>21</v>
      </c>
      <c r="D78" s="39"/>
      <c r="E78" s="36" t="s">
        <v>225</v>
      </c>
      <c r="F78" s="39">
        <v>1</v>
      </c>
      <c r="G78" s="32"/>
      <c r="H78" s="39"/>
      <c r="I78" s="63">
        <f t="shared" si="1"/>
        <v>0</v>
      </c>
      <c r="J78" s="16"/>
    </row>
    <row r="79" spans="1:10" x14ac:dyDescent="0.25">
      <c r="A79" s="14">
        <v>73</v>
      </c>
      <c r="B79" s="50" t="s">
        <v>126</v>
      </c>
      <c r="C79" s="51" t="s">
        <v>21</v>
      </c>
      <c r="D79" s="39"/>
      <c r="E79" s="36" t="s">
        <v>225</v>
      </c>
      <c r="F79" s="39">
        <v>1</v>
      </c>
      <c r="G79" s="32"/>
      <c r="H79" s="39"/>
      <c r="I79" s="63">
        <f t="shared" si="1"/>
        <v>0</v>
      </c>
      <c r="J79" s="16"/>
    </row>
    <row r="80" spans="1:10" x14ac:dyDescent="0.25">
      <c r="A80" s="14">
        <v>74</v>
      </c>
      <c r="B80" s="53" t="s">
        <v>127</v>
      </c>
      <c r="C80" s="44" t="s">
        <v>65</v>
      </c>
      <c r="D80" s="51"/>
      <c r="E80" s="36" t="s">
        <v>225</v>
      </c>
      <c r="F80" s="49">
        <v>3</v>
      </c>
      <c r="G80" s="32"/>
      <c r="H80" s="49"/>
      <c r="I80" s="63">
        <f t="shared" si="1"/>
        <v>0</v>
      </c>
      <c r="J80" s="16"/>
    </row>
    <row r="81" spans="1:10" x14ac:dyDescent="0.25">
      <c r="A81" s="14">
        <v>75</v>
      </c>
      <c r="B81" s="54" t="s">
        <v>128</v>
      </c>
      <c r="C81" s="44" t="s">
        <v>86</v>
      </c>
      <c r="D81" s="44"/>
      <c r="E81" s="36" t="s">
        <v>225</v>
      </c>
      <c r="F81" s="52">
        <v>2</v>
      </c>
      <c r="G81" s="32"/>
      <c r="H81" s="52"/>
      <c r="I81" s="63">
        <f t="shared" si="1"/>
        <v>0</v>
      </c>
      <c r="J81" s="16"/>
    </row>
    <row r="82" spans="1:10" x14ac:dyDescent="0.25">
      <c r="A82" s="14">
        <v>76</v>
      </c>
      <c r="B82" s="54" t="s">
        <v>129</v>
      </c>
      <c r="C82" s="49" t="s">
        <v>71</v>
      </c>
      <c r="D82" s="44"/>
      <c r="E82" s="36" t="s">
        <v>225</v>
      </c>
      <c r="F82" s="52">
        <v>1</v>
      </c>
      <c r="G82" s="32"/>
      <c r="H82" s="52"/>
      <c r="I82" s="63">
        <f t="shared" si="1"/>
        <v>0</v>
      </c>
      <c r="J82" s="16"/>
    </row>
    <row r="83" spans="1:10" x14ac:dyDescent="0.25">
      <c r="A83" s="14">
        <v>77</v>
      </c>
      <c r="B83" s="53" t="s">
        <v>130</v>
      </c>
      <c r="C83" s="44" t="s">
        <v>56</v>
      </c>
      <c r="D83" s="49"/>
      <c r="E83" s="36" t="s">
        <v>225</v>
      </c>
      <c r="F83" s="49">
        <v>6</v>
      </c>
      <c r="G83" s="32"/>
      <c r="H83" s="49"/>
      <c r="I83" s="63">
        <f t="shared" si="1"/>
        <v>0</v>
      </c>
      <c r="J83" s="16"/>
    </row>
    <row r="84" spans="1:10" x14ac:dyDescent="0.25">
      <c r="A84" s="14">
        <v>78</v>
      </c>
      <c r="B84" s="54" t="s">
        <v>131</v>
      </c>
      <c r="C84" s="49" t="s">
        <v>39</v>
      </c>
      <c r="D84" s="44"/>
      <c r="E84" s="36" t="s">
        <v>225</v>
      </c>
      <c r="F84" s="52">
        <v>1</v>
      </c>
      <c r="G84" s="32"/>
      <c r="H84" s="52"/>
      <c r="I84" s="63">
        <f t="shared" si="1"/>
        <v>0</v>
      </c>
      <c r="J84" s="16"/>
    </row>
    <row r="85" spans="1:10" x14ac:dyDescent="0.25">
      <c r="A85" s="14">
        <v>79</v>
      </c>
      <c r="B85" s="53" t="s">
        <v>132</v>
      </c>
      <c r="C85" s="49" t="s">
        <v>74</v>
      </c>
      <c r="D85" s="49"/>
      <c r="E85" s="36" t="s">
        <v>225</v>
      </c>
      <c r="F85" s="49">
        <v>1</v>
      </c>
      <c r="G85" s="32"/>
      <c r="H85" s="49"/>
      <c r="I85" s="63">
        <f t="shared" si="1"/>
        <v>0</v>
      </c>
      <c r="J85" s="16"/>
    </row>
    <row r="86" spans="1:10" x14ac:dyDescent="0.25">
      <c r="A86" s="14">
        <v>80</v>
      </c>
      <c r="B86" s="53" t="s">
        <v>133</v>
      </c>
      <c r="C86" s="49" t="s">
        <v>33</v>
      </c>
      <c r="D86" s="49"/>
      <c r="E86" s="36" t="s">
        <v>225</v>
      </c>
      <c r="F86" s="49">
        <v>1</v>
      </c>
      <c r="G86" s="32"/>
      <c r="H86" s="49"/>
      <c r="I86" s="63">
        <f t="shared" si="1"/>
        <v>0</v>
      </c>
      <c r="J86" s="16"/>
    </row>
    <row r="87" spans="1:10" x14ac:dyDescent="0.25">
      <c r="A87" s="14">
        <v>81</v>
      </c>
      <c r="B87" s="53" t="s">
        <v>134</v>
      </c>
      <c r="C87" s="51" t="s">
        <v>33</v>
      </c>
      <c r="D87" s="49"/>
      <c r="E87" s="36" t="s">
        <v>225</v>
      </c>
      <c r="F87" s="49">
        <v>1</v>
      </c>
      <c r="G87" s="30"/>
      <c r="H87" s="49"/>
      <c r="I87" s="63">
        <f t="shared" si="1"/>
        <v>0</v>
      </c>
      <c r="J87" s="16"/>
    </row>
    <row r="88" spans="1:10" x14ac:dyDescent="0.25">
      <c r="A88" s="14">
        <v>82</v>
      </c>
      <c r="B88" s="53" t="s">
        <v>135</v>
      </c>
      <c r="C88" s="44" t="s">
        <v>76</v>
      </c>
      <c r="D88" s="51"/>
      <c r="E88" s="36" t="s">
        <v>225</v>
      </c>
      <c r="F88" s="49">
        <v>1</v>
      </c>
      <c r="G88" s="32"/>
      <c r="H88" s="49"/>
      <c r="I88" s="63">
        <f t="shared" si="1"/>
        <v>0</v>
      </c>
      <c r="J88" s="16"/>
    </row>
    <row r="89" spans="1:10" x14ac:dyDescent="0.25">
      <c r="A89" s="14">
        <v>83</v>
      </c>
      <c r="B89" s="54" t="s">
        <v>136</v>
      </c>
      <c r="C89" s="51" t="s">
        <v>39</v>
      </c>
      <c r="D89" s="44"/>
      <c r="E89" s="36" t="s">
        <v>225</v>
      </c>
      <c r="F89" s="52">
        <v>1</v>
      </c>
      <c r="G89" s="32"/>
      <c r="H89" s="52"/>
      <c r="I89" s="63">
        <f t="shared" si="1"/>
        <v>0</v>
      </c>
      <c r="J89" s="16"/>
    </row>
    <row r="90" spans="1:10" ht="18.75" x14ac:dyDescent="0.25">
      <c r="A90" s="14">
        <v>84</v>
      </c>
      <c r="B90" s="53" t="s">
        <v>137</v>
      </c>
      <c r="C90" s="49" t="s">
        <v>26</v>
      </c>
      <c r="D90" s="46" t="s">
        <v>27</v>
      </c>
      <c r="E90" s="36" t="s">
        <v>225</v>
      </c>
      <c r="F90" s="49">
        <v>2</v>
      </c>
      <c r="G90" s="32"/>
      <c r="H90" s="49"/>
      <c r="I90" s="63">
        <f t="shared" si="1"/>
        <v>0</v>
      </c>
      <c r="J90" s="16"/>
    </row>
    <row r="91" spans="1:10" x14ac:dyDescent="0.25">
      <c r="A91" s="14">
        <v>85</v>
      </c>
      <c r="B91" s="53" t="s">
        <v>138</v>
      </c>
      <c r="C91" s="44" t="s">
        <v>42</v>
      </c>
      <c r="D91" s="49"/>
      <c r="E91" s="36" t="s">
        <v>225</v>
      </c>
      <c r="F91" s="49">
        <v>1</v>
      </c>
      <c r="G91" s="32"/>
      <c r="H91" s="49"/>
      <c r="I91" s="63">
        <f t="shared" si="1"/>
        <v>0</v>
      </c>
      <c r="J91" s="16"/>
    </row>
    <row r="92" spans="1:10" ht="18.75" x14ac:dyDescent="0.25">
      <c r="A92" s="14">
        <v>86</v>
      </c>
      <c r="B92" s="53" t="s">
        <v>139</v>
      </c>
      <c r="C92" s="49" t="s">
        <v>61</v>
      </c>
      <c r="D92" s="46" t="s">
        <v>27</v>
      </c>
      <c r="E92" s="36" t="s">
        <v>225</v>
      </c>
      <c r="F92" s="49">
        <v>2</v>
      </c>
      <c r="G92" s="32"/>
      <c r="H92" s="49"/>
      <c r="I92" s="63">
        <f t="shared" si="1"/>
        <v>0</v>
      </c>
      <c r="J92" s="16"/>
    </row>
    <row r="93" spans="1:10" x14ac:dyDescent="0.25">
      <c r="A93" s="14">
        <v>87</v>
      </c>
      <c r="B93" s="53" t="s">
        <v>140</v>
      </c>
      <c r="C93" s="51" t="s">
        <v>74</v>
      </c>
      <c r="D93" s="49"/>
      <c r="E93" s="36" t="s">
        <v>225</v>
      </c>
      <c r="F93" s="49">
        <v>1</v>
      </c>
      <c r="G93" s="32"/>
      <c r="H93" s="49"/>
      <c r="I93" s="63">
        <f t="shared" si="1"/>
        <v>0</v>
      </c>
      <c r="J93" s="16"/>
    </row>
    <row r="94" spans="1:10" x14ac:dyDescent="0.25">
      <c r="A94" s="14">
        <v>88</v>
      </c>
      <c r="B94" s="53" t="s">
        <v>141</v>
      </c>
      <c r="C94" s="44" t="s">
        <v>76</v>
      </c>
      <c r="D94" s="51"/>
      <c r="E94" s="36" t="s">
        <v>225</v>
      </c>
      <c r="F94" s="49">
        <v>1</v>
      </c>
      <c r="G94" s="32"/>
      <c r="H94" s="49"/>
      <c r="I94" s="63">
        <f t="shared" si="1"/>
        <v>0</v>
      </c>
      <c r="J94" s="16"/>
    </row>
    <row r="95" spans="1:10" x14ac:dyDescent="0.25">
      <c r="A95" s="14">
        <v>89</v>
      </c>
      <c r="B95" s="24" t="s">
        <v>216</v>
      </c>
      <c r="C95" s="23" t="s">
        <v>214</v>
      </c>
      <c r="D95" s="23"/>
      <c r="E95" s="36" t="s">
        <v>225</v>
      </c>
      <c r="F95" s="31">
        <v>4</v>
      </c>
      <c r="G95" s="32"/>
      <c r="H95" s="31"/>
      <c r="I95" s="63">
        <f t="shared" si="1"/>
        <v>0</v>
      </c>
      <c r="J95" s="16"/>
    </row>
    <row r="96" spans="1:10" x14ac:dyDescent="0.25">
      <c r="A96" s="14">
        <v>90</v>
      </c>
      <c r="B96" s="24" t="s">
        <v>89</v>
      </c>
      <c r="C96" s="23" t="s">
        <v>90</v>
      </c>
      <c r="D96" s="23"/>
      <c r="E96" s="36" t="s">
        <v>225</v>
      </c>
      <c r="F96" s="31">
        <v>1</v>
      </c>
      <c r="G96" s="32"/>
      <c r="H96" s="31"/>
      <c r="I96" s="63">
        <f t="shared" si="1"/>
        <v>0</v>
      </c>
      <c r="J96" s="16"/>
    </row>
    <row r="97" spans="1:10" x14ac:dyDescent="0.25">
      <c r="A97" s="14">
        <v>91</v>
      </c>
      <c r="B97" s="24" t="s">
        <v>103</v>
      </c>
      <c r="C97" s="23" t="s">
        <v>23</v>
      </c>
      <c r="D97" s="23"/>
      <c r="E97" s="36" t="s">
        <v>225</v>
      </c>
      <c r="F97" s="31">
        <v>1</v>
      </c>
      <c r="G97" s="32"/>
      <c r="H97" s="31"/>
      <c r="I97" s="63">
        <f t="shared" si="1"/>
        <v>0</v>
      </c>
      <c r="J97" s="16"/>
    </row>
    <row r="98" spans="1:10" x14ac:dyDescent="0.25">
      <c r="A98" s="14">
        <v>92</v>
      </c>
      <c r="B98" s="54" t="s">
        <v>142</v>
      </c>
      <c r="C98" s="49" t="s">
        <v>109</v>
      </c>
      <c r="D98" s="44"/>
      <c r="E98" s="36" t="s">
        <v>225</v>
      </c>
      <c r="F98" s="52">
        <v>1</v>
      </c>
      <c r="G98" s="32"/>
      <c r="H98" s="52"/>
      <c r="I98" s="63">
        <f t="shared" si="1"/>
        <v>0</v>
      </c>
      <c r="J98" s="16"/>
    </row>
    <row r="99" spans="1:10" x14ac:dyDescent="0.25">
      <c r="A99" s="14">
        <v>93</v>
      </c>
      <c r="B99" s="24" t="s">
        <v>102</v>
      </c>
      <c r="C99" s="26" t="s">
        <v>98</v>
      </c>
      <c r="D99" s="23"/>
      <c r="E99" s="36" t="s">
        <v>225</v>
      </c>
      <c r="F99" s="31">
        <v>1</v>
      </c>
      <c r="G99" s="32"/>
      <c r="H99" s="31"/>
      <c r="I99" s="63">
        <f t="shared" si="1"/>
        <v>0</v>
      </c>
      <c r="J99" s="16"/>
    </row>
    <row r="100" spans="1:10" x14ac:dyDescent="0.25">
      <c r="A100" s="14">
        <v>94</v>
      </c>
      <c r="B100" s="24" t="s">
        <v>101</v>
      </c>
      <c r="C100" s="26" t="s">
        <v>98</v>
      </c>
      <c r="D100" s="23"/>
      <c r="E100" s="36" t="s">
        <v>225</v>
      </c>
      <c r="F100" s="31">
        <v>1</v>
      </c>
      <c r="G100" s="32"/>
      <c r="H100" s="31"/>
      <c r="I100" s="63">
        <f t="shared" si="1"/>
        <v>0</v>
      </c>
      <c r="J100" s="16"/>
    </row>
    <row r="101" spans="1:10" x14ac:dyDescent="0.25">
      <c r="A101" s="14">
        <v>95</v>
      </c>
      <c r="B101" s="24" t="s">
        <v>104</v>
      </c>
      <c r="C101" s="23" t="s">
        <v>23</v>
      </c>
      <c r="D101" s="23"/>
      <c r="E101" s="36" t="s">
        <v>225</v>
      </c>
      <c r="F101" s="31">
        <v>1</v>
      </c>
      <c r="G101" s="32"/>
      <c r="H101" s="31"/>
      <c r="I101" s="63">
        <f t="shared" si="1"/>
        <v>0</v>
      </c>
      <c r="J101" s="16"/>
    </row>
    <row r="102" spans="1:10" x14ac:dyDescent="0.25">
      <c r="A102" s="14">
        <v>96</v>
      </c>
      <c r="B102" s="53" t="s">
        <v>143</v>
      </c>
      <c r="C102" s="39" t="s">
        <v>33</v>
      </c>
      <c r="D102" s="49"/>
      <c r="E102" s="36" t="s">
        <v>225</v>
      </c>
      <c r="F102" s="49">
        <v>1</v>
      </c>
      <c r="G102" s="32"/>
      <c r="H102" s="49"/>
      <c r="I102" s="63">
        <f t="shared" si="1"/>
        <v>0</v>
      </c>
      <c r="J102" s="16"/>
    </row>
    <row r="103" spans="1:10" x14ac:dyDescent="0.25">
      <c r="A103" s="14">
        <v>97</v>
      </c>
      <c r="B103" s="50" t="s">
        <v>144</v>
      </c>
      <c r="C103" s="39" t="s">
        <v>44</v>
      </c>
      <c r="D103" s="39"/>
      <c r="E103" s="36" t="s">
        <v>225</v>
      </c>
      <c r="F103" s="39">
        <v>1</v>
      </c>
      <c r="G103" s="32"/>
      <c r="H103" s="39"/>
      <c r="I103" s="63">
        <f t="shared" si="1"/>
        <v>0</v>
      </c>
      <c r="J103" s="16"/>
    </row>
    <row r="104" spans="1:10" x14ac:dyDescent="0.25">
      <c r="A104" s="14">
        <v>98</v>
      </c>
      <c r="B104" s="50" t="s">
        <v>145</v>
      </c>
      <c r="C104" s="51" t="s">
        <v>44</v>
      </c>
      <c r="D104" s="39"/>
      <c r="E104" s="36" t="s">
        <v>225</v>
      </c>
      <c r="F104" s="39">
        <v>1</v>
      </c>
      <c r="G104" s="32"/>
      <c r="H104" s="39"/>
      <c r="I104" s="63">
        <f t="shared" si="1"/>
        <v>0</v>
      </c>
      <c r="J104" s="16"/>
    </row>
    <row r="105" spans="1:10" ht="18.75" x14ac:dyDescent="0.25">
      <c r="A105" s="14">
        <v>99</v>
      </c>
      <c r="B105" s="53" t="s">
        <v>148</v>
      </c>
      <c r="C105" s="51" t="s">
        <v>26</v>
      </c>
      <c r="D105" s="46" t="s">
        <v>27</v>
      </c>
      <c r="E105" s="36" t="s">
        <v>225</v>
      </c>
      <c r="F105" s="49">
        <v>2</v>
      </c>
      <c r="G105" s="32"/>
      <c r="H105" s="49"/>
      <c r="I105" s="63">
        <f t="shared" si="1"/>
        <v>0</v>
      </c>
      <c r="J105" s="16"/>
    </row>
    <row r="106" spans="1:10" x14ac:dyDescent="0.25">
      <c r="A106" s="14">
        <v>100</v>
      </c>
      <c r="B106" s="27" t="s">
        <v>146</v>
      </c>
      <c r="C106" s="26" t="s">
        <v>98</v>
      </c>
      <c r="D106" s="28"/>
      <c r="E106" s="36" t="s">
        <v>225</v>
      </c>
      <c r="F106" s="28">
        <v>1</v>
      </c>
      <c r="G106" s="32"/>
      <c r="H106" s="28"/>
      <c r="I106" s="63">
        <f t="shared" si="1"/>
        <v>0</v>
      </c>
      <c r="J106" s="16"/>
    </row>
    <row r="107" spans="1:10" x14ac:dyDescent="0.25">
      <c r="A107" s="14">
        <v>101</v>
      </c>
      <c r="B107" s="24" t="s">
        <v>217</v>
      </c>
      <c r="C107" s="23" t="s">
        <v>218</v>
      </c>
      <c r="D107" s="23"/>
      <c r="E107" s="36" t="s">
        <v>225</v>
      </c>
      <c r="F107" s="31">
        <v>4</v>
      </c>
      <c r="G107" s="32"/>
      <c r="H107" s="31"/>
      <c r="I107" s="63">
        <f t="shared" si="1"/>
        <v>0</v>
      </c>
      <c r="J107" s="16"/>
    </row>
    <row r="108" spans="1:10" ht="18.75" x14ac:dyDescent="0.25">
      <c r="A108" s="14">
        <v>102</v>
      </c>
      <c r="B108" s="53" t="s">
        <v>149</v>
      </c>
      <c r="C108" s="49" t="s">
        <v>26</v>
      </c>
      <c r="D108" s="46" t="s">
        <v>27</v>
      </c>
      <c r="E108" s="36" t="s">
        <v>225</v>
      </c>
      <c r="F108" s="49">
        <v>2</v>
      </c>
      <c r="G108" s="32"/>
      <c r="H108" s="49"/>
      <c r="I108" s="63">
        <f t="shared" si="1"/>
        <v>0</v>
      </c>
      <c r="J108" s="16"/>
    </row>
    <row r="109" spans="1:10" x14ac:dyDescent="0.25">
      <c r="A109" s="14">
        <v>103</v>
      </c>
      <c r="B109" s="53" t="s">
        <v>150</v>
      </c>
      <c r="C109" s="49" t="s">
        <v>42</v>
      </c>
      <c r="D109" s="49"/>
      <c r="E109" s="36" t="s">
        <v>225</v>
      </c>
      <c r="F109" s="49">
        <v>1</v>
      </c>
      <c r="G109" s="32"/>
      <c r="H109" s="49"/>
      <c r="I109" s="63">
        <f t="shared" si="1"/>
        <v>0</v>
      </c>
      <c r="J109" s="16"/>
    </row>
    <row r="110" spans="1:10" x14ac:dyDescent="0.25">
      <c r="A110" s="14">
        <v>104</v>
      </c>
      <c r="B110" s="53" t="s">
        <v>151</v>
      </c>
      <c r="C110" s="44" t="s">
        <v>56</v>
      </c>
      <c r="D110" s="49"/>
      <c r="E110" s="36" t="s">
        <v>225</v>
      </c>
      <c r="F110" s="49">
        <v>8</v>
      </c>
      <c r="G110" s="32"/>
      <c r="H110" s="49"/>
      <c r="I110" s="63">
        <f t="shared" si="1"/>
        <v>0</v>
      </c>
      <c r="J110" s="16"/>
    </row>
    <row r="111" spans="1:10" x14ac:dyDescent="0.25">
      <c r="A111" s="14">
        <v>105</v>
      </c>
      <c r="B111" s="54" t="s">
        <v>152</v>
      </c>
      <c r="C111" s="44" t="s">
        <v>29</v>
      </c>
      <c r="D111" s="44"/>
      <c r="E111" s="36" t="s">
        <v>225</v>
      </c>
      <c r="F111" s="52">
        <v>1</v>
      </c>
      <c r="G111" s="32"/>
      <c r="H111" s="52"/>
      <c r="I111" s="63">
        <f t="shared" si="1"/>
        <v>0</v>
      </c>
      <c r="J111" s="16"/>
    </row>
    <row r="112" spans="1:10" ht="18.75" x14ac:dyDescent="0.25">
      <c r="A112" s="14">
        <v>106</v>
      </c>
      <c r="B112" s="53" t="s">
        <v>153</v>
      </c>
      <c r="C112" s="44" t="s">
        <v>61</v>
      </c>
      <c r="D112" s="46" t="s">
        <v>27</v>
      </c>
      <c r="E112" s="36" t="s">
        <v>225</v>
      </c>
      <c r="F112" s="49">
        <v>2</v>
      </c>
      <c r="G112" s="32"/>
      <c r="H112" s="49"/>
      <c r="I112" s="63">
        <f t="shared" si="1"/>
        <v>0</v>
      </c>
      <c r="J112" s="16"/>
    </row>
    <row r="113" spans="1:10" ht="30" x14ac:dyDescent="0.25">
      <c r="A113" s="14">
        <v>107</v>
      </c>
      <c r="B113" s="54" t="s">
        <v>154</v>
      </c>
      <c r="C113" s="44" t="s">
        <v>155</v>
      </c>
      <c r="D113" s="44"/>
      <c r="E113" s="36" t="s">
        <v>225</v>
      </c>
      <c r="F113" s="52">
        <v>1</v>
      </c>
      <c r="G113" s="32"/>
      <c r="H113" s="52"/>
      <c r="I113" s="63">
        <f t="shared" si="1"/>
        <v>0</v>
      </c>
      <c r="J113" s="16"/>
    </row>
    <row r="114" spans="1:10" x14ac:dyDescent="0.25">
      <c r="A114" s="14">
        <v>108</v>
      </c>
      <c r="B114" s="53" t="s">
        <v>156</v>
      </c>
      <c r="C114" s="49" t="s">
        <v>69</v>
      </c>
      <c r="D114" s="44"/>
      <c r="E114" s="36" t="s">
        <v>225</v>
      </c>
      <c r="F114" s="49">
        <v>1</v>
      </c>
      <c r="G114" s="32"/>
      <c r="H114" s="49"/>
      <c r="I114" s="63">
        <f t="shared" si="1"/>
        <v>0</v>
      </c>
      <c r="J114" s="16"/>
    </row>
    <row r="115" spans="1:10" x14ac:dyDescent="0.25">
      <c r="A115" s="14">
        <v>109</v>
      </c>
      <c r="B115" s="53" t="s">
        <v>157</v>
      </c>
      <c r="C115" s="49" t="s">
        <v>74</v>
      </c>
      <c r="D115" s="49"/>
      <c r="E115" s="36" t="s">
        <v>225</v>
      </c>
      <c r="F115" s="49">
        <v>3</v>
      </c>
      <c r="G115" s="30"/>
      <c r="H115" s="49"/>
      <c r="I115" s="63">
        <f t="shared" si="1"/>
        <v>0</v>
      </c>
      <c r="J115" s="16"/>
    </row>
    <row r="116" spans="1:10" x14ac:dyDescent="0.25">
      <c r="A116" s="14">
        <v>110</v>
      </c>
      <c r="B116" s="53" t="s">
        <v>158</v>
      </c>
      <c r="C116" s="44" t="s">
        <v>31</v>
      </c>
      <c r="D116" s="49"/>
      <c r="E116" s="36" t="s">
        <v>225</v>
      </c>
      <c r="F116" s="49">
        <v>2</v>
      </c>
      <c r="G116" s="30"/>
      <c r="H116" s="49"/>
      <c r="I116" s="63">
        <f t="shared" si="1"/>
        <v>0</v>
      </c>
      <c r="J116" s="16"/>
    </row>
    <row r="117" spans="1:10" x14ac:dyDescent="0.25">
      <c r="A117" s="14">
        <v>111</v>
      </c>
      <c r="B117" s="27" t="s">
        <v>147</v>
      </c>
      <c r="C117" s="26" t="s">
        <v>98</v>
      </c>
      <c r="D117" s="28"/>
      <c r="E117" s="36" t="s">
        <v>225</v>
      </c>
      <c r="F117" s="28">
        <v>1</v>
      </c>
      <c r="G117" s="32"/>
      <c r="H117" s="28"/>
      <c r="I117" s="63">
        <f t="shared" si="1"/>
        <v>0</v>
      </c>
      <c r="J117" s="16"/>
    </row>
    <row r="118" spans="1:10" x14ac:dyDescent="0.25">
      <c r="A118" s="14">
        <v>112</v>
      </c>
      <c r="B118" s="54" t="s">
        <v>159</v>
      </c>
      <c r="C118" s="44" t="s">
        <v>39</v>
      </c>
      <c r="D118" s="44"/>
      <c r="E118" s="36" t="s">
        <v>225</v>
      </c>
      <c r="F118" s="52">
        <v>1</v>
      </c>
      <c r="G118" s="30"/>
      <c r="H118" s="52"/>
      <c r="I118" s="63">
        <f t="shared" si="1"/>
        <v>0</v>
      </c>
      <c r="J118" s="16"/>
    </row>
    <row r="119" spans="1:10" x14ac:dyDescent="0.25">
      <c r="A119" s="14">
        <v>113</v>
      </c>
      <c r="B119" s="54" t="s">
        <v>160</v>
      </c>
      <c r="C119" s="44" t="s">
        <v>29</v>
      </c>
      <c r="D119" s="44"/>
      <c r="E119" s="36" t="s">
        <v>225</v>
      </c>
      <c r="F119" s="52">
        <v>1</v>
      </c>
      <c r="G119" s="32"/>
      <c r="H119" s="52"/>
      <c r="I119" s="63">
        <f t="shared" si="1"/>
        <v>0</v>
      </c>
      <c r="J119" s="16"/>
    </row>
    <row r="120" spans="1:10" x14ac:dyDescent="0.25">
      <c r="A120" s="14">
        <v>114</v>
      </c>
      <c r="B120" s="54" t="s">
        <v>161</v>
      </c>
      <c r="C120" s="44" t="s">
        <v>29</v>
      </c>
      <c r="D120" s="44"/>
      <c r="E120" s="36" t="s">
        <v>225</v>
      </c>
      <c r="F120" s="52">
        <v>1</v>
      </c>
      <c r="G120" s="30"/>
      <c r="H120" s="52"/>
      <c r="I120" s="63">
        <f t="shared" si="1"/>
        <v>0</v>
      </c>
      <c r="J120" s="16"/>
    </row>
    <row r="121" spans="1:10" ht="18.75" x14ac:dyDescent="0.25">
      <c r="A121" s="14">
        <v>115</v>
      </c>
      <c r="B121" s="53" t="s">
        <v>162</v>
      </c>
      <c r="C121" s="39" t="s">
        <v>61</v>
      </c>
      <c r="D121" s="46" t="s">
        <v>27</v>
      </c>
      <c r="E121" s="36" t="s">
        <v>225</v>
      </c>
      <c r="F121" s="49">
        <v>2</v>
      </c>
      <c r="G121" s="30"/>
      <c r="H121" s="49"/>
      <c r="I121" s="63">
        <f t="shared" si="1"/>
        <v>0</v>
      </c>
      <c r="J121" s="16"/>
    </row>
    <row r="122" spans="1:10" x14ac:dyDescent="0.25">
      <c r="A122" s="14">
        <v>116</v>
      </c>
      <c r="B122" s="50" t="s">
        <v>163</v>
      </c>
      <c r="C122" s="39" t="s">
        <v>21</v>
      </c>
      <c r="D122" s="39"/>
      <c r="E122" s="36" t="s">
        <v>225</v>
      </c>
      <c r="F122" s="39">
        <v>1</v>
      </c>
      <c r="G122" s="30"/>
      <c r="H122" s="39"/>
      <c r="I122" s="63">
        <f t="shared" si="1"/>
        <v>0</v>
      </c>
      <c r="J122" s="16"/>
    </row>
    <row r="123" spans="1:10" x14ac:dyDescent="0.25">
      <c r="A123" s="14">
        <v>117</v>
      </c>
      <c r="B123" s="50" t="s">
        <v>164</v>
      </c>
      <c r="C123" s="49" t="s">
        <v>21</v>
      </c>
      <c r="D123" s="39"/>
      <c r="E123" s="36" t="s">
        <v>225</v>
      </c>
      <c r="F123" s="39">
        <v>1</v>
      </c>
      <c r="G123" s="32"/>
      <c r="H123" s="39"/>
      <c r="I123" s="63">
        <f t="shared" si="1"/>
        <v>0</v>
      </c>
      <c r="J123" s="16"/>
    </row>
    <row r="124" spans="1:10" x14ac:dyDescent="0.25">
      <c r="A124" s="14">
        <v>118</v>
      </c>
      <c r="B124" s="53" t="s">
        <v>165</v>
      </c>
      <c r="C124" s="44" t="s">
        <v>56</v>
      </c>
      <c r="D124" s="49"/>
      <c r="E124" s="36" t="s">
        <v>225</v>
      </c>
      <c r="F124" s="49">
        <v>8</v>
      </c>
      <c r="G124" s="32"/>
      <c r="H124" s="49"/>
      <c r="I124" s="63">
        <f t="shared" si="1"/>
        <v>0</v>
      </c>
      <c r="J124" s="16"/>
    </row>
    <row r="125" spans="1:10" x14ac:dyDescent="0.25">
      <c r="A125" s="14">
        <v>119</v>
      </c>
      <c r="B125" s="54" t="s">
        <v>166</v>
      </c>
      <c r="C125" s="44" t="s">
        <v>67</v>
      </c>
      <c r="D125" s="44"/>
      <c r="E125" s="36" t="s">
        <v>225</v>
      </c>
      <c r="F125" s="52">
        <v>2</v>
      </c>
      <c r="G125" s="32"/>
      <c r="H125" s="52"/>
      <c r="I125" s="63">
        <f t="shared" si="1"/>
        <v>0</v>
      </c>
      <c r="J125" s="16"/>
    </row>
    <row r="126" spans="1:10" x14ac:dyDescent="0.25">
      <c r="A126" s="14">
        <v>120</v>
      </c>
      <c r="B126" s="54" t="s">
        <v>167</v>
      </c>
      <c r="C126" s="44" t="s">
        <v>168</v>
      </c>
      <c r="D126" s="44"/>
      <c r="E126" s="36" t="s">
        <v>225</v>
      </c>
      <c r="F126" s="52">
        <v>1</v>
      </c>
      <c r="G126" s="32"/>
      <c r="H126" s="52"/>
      <c r="I126" s="63">
        <f t="shared" si="1"/>
        <v>0</v>
      </c>
      <c r="J126" s="16"/>
    </row>
    <row r="127" spans="1:10" x14ac:dyDescent="0.25">
      <c r="A127" s="14">
        <v>121</v>
      </c>
      <c r="B127" s="54" t="s">
        <v>169</v>
      </c>
      <c r="C127" s="49" t="s">
        <v>155</v>
      </c>
      <c r="D127" s="44"/>
      <c r="E127" s="36" t="s">
        <v>225</v>
      </c>
      <c r="F127" s="52">
        <v>1</v>
      </c>
      <c r="G127" s="30"/>
      <c r="H127" s="52"/>
      <c r="I127" s="63">
        <f t="shared" si="1"/>
        <v>0</v>
      </c>
      <c r="J127" s="16"/>
    </row>
    <row r="128" spans="1:10" x14ac:dyDescent="0.25">
      <c r="A128" s="14">
        <v>122</v>
      </c>
      <c r="B128" s="53" t="s">
        <v>170</v>
      </c>
      <c r="C128" s="58" t="s">
        <v>171</v>
      </c>
      <c r="D128" s="49"/>
      <c r="E128" s="36" t="s">
        <v>225</v>
      </c>
      <c r="F128" s="49">
        <v>6</v>
      </c>
      <c r="G128" s="30"/>
      <c r="H128" s="49"/>
      <c r="I128" s="63">
        <f t="shared" si="1"/>
        <v>0</v>
      </c>
      <c r="J128" s="16"/>
    </row>
    <row r="129" spans="1:10" x14ac:dyDescent="0.25">
      <c r="A129" s="14">
        <v>123</v>
      </c>
      <c r="B129" s="58" t="s">
        <v>172</v>
      </c>
      <c r="C129" s="58" t="s">
        <v>171</v>
      </c>
      <c r="D129" s="58"/>
      <c r="E129" s="36" t="s">
        <v>225</v>
      </c>
      <c r="F129" s="58">
        <v>6</v>
      </c>
      <c r="G129" s="32"/>
      <c r="H129" s="58"/>
      <c r="I129" s="63">
        <f t="shared" si="1"/>
        <v>0</v>
      </c>
      <c r="J129" s="16"/>
    </row>
    <row r="130" spans="1:10" x14ac:dyDescent="0.25">
      <c r="A130" s="14">
        <v>124</v>
      </c>
      <c r="B130" s="58" t="s">
        <v>173</v>
      </c>
      <c r="C130" s="55" t="s">
        <v>174</v>
      </c>
      <c r="D130" s="58"/>
      <c r="E130" s="36" t="s">
        <v>225</v>
      </c>
      <c r="F130" s="58">
        <v>1</v>
      </c>
      <c r="G130" s="32"/>
      <c r="H130" s="58"/>
      <c r="I130" s="63">
        <f t="shared" si="1"/>
        <v>0</v>
      </c>
      <c r="J130" s="16"/>
    </row>
    <row r="131" spans="1:10" x14ac:dyDescent="0.25">
      <c r="A131" s="14">
        <v>125</v>
      </c>
      <c r="B131" s="58" t="s">
        <v>175</v>
      </c>
      <c r="C131" s="58" t="s">
        <v>69</v>
      </c>
      <c r="D131" s="55"/>
      <c r="E131" s="36" t="s">
        <v>225</v>
      </c>
      <c r="F131" s="58">
        <v>1</v>
      </c>
      <c r="G131" s="32"/>
      <c r="H131" s="58"/>
      <c r="I131" s="63">
        <f t="shared" si="1"/>
        <v>0</v>
      </c>
      <c r="J131" s="16"/>
    </row>
    <row r="132" spans="1:10" x14ac:dyDescent="0.25">
      <c r="A132" s="14">
        <v>126</v>
      </c>
      <c r="B132" s="58" t="s">
        <v>176</v>
      </c>
      <c r="C132" s="55" t="s">
        <v>171</v>
      </c>
      <c r="D132" s="58"/>
      <c r="E132" s="36" t="s">
        <v>225</v>
      </c>
      <c r="F132" s="58">
        <v>6</v>
      </c>
      <c r="G132" s="32"/>
      <c r="H132" s="58"/>
      <c r="I132" s="63">
        <f t="shared" si="1"/>
        <v>0</v>
      </c>
      <c r="J132" s="16"/>
    </row>
    <row r="133" spans="1:10" x14ac:dyDescent="0.25">
      <c r="A133" s="14">
        <v>127</v>
      </c>
      <c r="B133" s="56" t="s">
        <v>177</v>
      </c>
      <c r="C133" s="58" t="s">
        <v>39</v>
      </c>
      <c r="D133" s="55"/>
      <c r="E133" s="36" t="s">
        <v>225</v>
      </c>
      <c r="F133" s="56">
        <v>1</v>
      </c>
      <c r="G133" s="32"/>
      <c r="H133" s="56"/>
      <c r="I133" s="63">
        <f t="shared" si="1"/>
        <v>0</v>
      </c>
      <c r="J133" s="16"/>
    </row>
    <row r="134" spans="1:10" x14ac:dyDescent="0.25">
      <c r="A134" s="14">
        <v>128</v>
      </c>
      <c r="B134" s="56" t="s">
        <v>178</v>
      </c>
      <c r="C134" s="58" t="s">
        <v>74</v>
      </c>
      <c r="D134" s="58"/>
      <c r="E134" s="36" t="s">
        <v>225</v>
      </c>
      <c r="F134" s="58">
        <v>3</v>
      </c>
      <c r="G134" s="32"/>
      <c r="H134" s="58"/>
      <c r="I134" s="63">
        <f t="shared" si="1"/>
        <v>0</v>
      </c>
      <c r="J134" s="16"/>
    </row>
    <row r="135" spans="1:10" x14ac:dyDescent="0.25">
      <c r="A135" s="14">
        <v>129</v>
      </c>
      <c r="B135" s="58" t="s">
        <v>179</v>
      </c>
      <c r="C135" s="61" t="s">
        <v>31</v>
      </c>
      <c r="D135" s="58"/>
      <c r="E135" s="36" t="s">
        <v>225</v>
      </c>
      <c r="F135" s="58">
        <v>2</v>
      </c>
      <c r="G135" s="32"/>
      <c r="H135" s="58"/>
      <c r="I135" s="63">
        <f t="shared" si="1"/>
        <v>0</v>
      </c>
      <c r="J135" s="16"/>
    </row>
    <row r="136" spans="1:10" x14ac:dyDescent="0.25">
      <c r="A136" s="14">
        <v>130</v>
      </c>
      <c r="B136" s="58" t="s">
        <v>180</v>
      </c>
      <c r="C136" s="55" t="s">
        <v>76</v>
      </c>
      <c r="D136" s="61"/>
      <c r="E136" s="36" t="s">
        <v>225</v>
      </c>
      <c r="F136" s="58">
        <v>2</v>
      </c>
      <c r="G136" s="32"/>
      <c r="H136" s="58"/>
      <c r="I136" s="63">
        <f t="shared" ref="I136:I162" si="2">F136*G136</f>
        <v>0</v>
      </c>
      <c r="J136" s="16"/>
    </row>
    <row r="137" spans="1:10" x14ac:dyDescent="0.25">
      <c r="A137" s="14">
        <v>131</v>
      </c>
      <c r="B137" s="58" t="s">
        <v>181</v>
      </c>
      <c r="C137" s="55" t="s">
        <v>182</v>
      </c>
      <c r="D137" s="55"/>
      <c r="E137" s="36" t="s">
        <v>225</v>
      </c>
      <c r="F137" s="58">
        <v>2</v>
      </c>
      <c r="G137" s="32"/>
      <c r="H137" s="58"/>
      <c r="I137" s="63">
        <f t="shared" si="2"/>
        <v>0</v>
      </c>
      <c r="J137" s="16"/>
    </row>
    <row r="138" spans="1:10" x14ac:dyDescent="0.25">
      <c r="A138" s="14">
        <v>132</v>
      </c>
      <c r="B138" s="58" t="s">
        <v>183</v>
      </c>
      <c r="C138" s="58" t="s">
        <v>182</v>
      </c>
      <c r="D138" s="55"/>
      <c r="E138" s="36" t="s">
        <v>225</v>
      </c>
      <c r="F138" s="58">
        <v>2</v>
      </c>
      <c r="G138" s="30"/>
      <c r="H138" s="58"/>
      <c r="I138" s="63">
        <f t="shared" si="2"/>
        <v>0</v>
      </c>
      <c r="J138" s="16"/>
    </row>
    <row r="139" spans="1:10" x14ac:dyDescent="0.25">
      <c r="A139" s="14">
        <v>133</v>
      </c>
      <c r="B139" s="58" t="s">
        <v>184</v>
      </c>
      <c r="C139" s="58" t="s">
        <v>33</v>
      </c>
      <c r="D139" s="58"/>
      <c r="E139" s="36" t="s">
        <v>225</v>
      </c>
      <c r="F139" s="58">
        <v>1</v>
      </c>
      <c r="G139" s="32"/>
      <c r="H139" s="58"/>
      <c r="I139" s="63">
        <f t="shared" si="2"/>
        <v>0</v>
      </c>
      <c r="J139" s="16"/>
    </row>
    <row r="140" spans="1:10" x14ac:dyDescent="0.25">
      <c r="A140" s="14">
        <v>134</v>
      </c>
      <c r="B140" s="58" t="s">
        <v>185</v>
      </c>
      <c r="C140" s="55" t="s">
        <v>33</v>
      </c>
      <c r="D140" s="58"/>
      <c r="E140" s="36" t="s">
        <v>225</v>
      </c>
      <c r="F140" s="58">
        <v>1</v>
      </c>
      <c r="G140" s="32"/>
      <c r="H140" s="58"/>
      <c r="I140" s="63">
        <f t="shared" si="2"/>
        <v>0</v>
      </c>
      <c r="J140" s="16"/>
    </row>
    <row r="141" spans="1:10" x14ac:dyDescent="0.25">
      <c r="A141" s="14">
        <v>135</v>
      </c>
      <c r="B141" s="17" t="s">
        <v>106</v>
      </c>
      <c r="C141" s="21" t="s">
        <v>107</v>
      </c>
      <c r="D141" s="23"/>
      <c r="E141" s="36" t="s">
        <v>225</v>
      </c>
      <c r="F141" s="29">
        <v>1</v>
      </c>
      <c r="G141" s="32"/>
      <c r="H141" s="29"/>
      <c r="I141" s="63">
        <f t="shared" si="2"/>
        <v>0</v>
      </c>
      <c r="J141" s="16"/>
    </row>
    <row r="142" spans="1:10" x14ac:dyDescent="0.25">
      <c r="A142" s="14">
        <v>136</v>
      </c>
      <c r="B142" s="34" t="s">
        <v>186</v>
      </c>
      <c r="C142" s="35" t="s">
        <v>47</v>
      </c>
      <c r="D142" s="44"/>
      <c r="E142" s="36" t="s">
        <v>225</v>
      </c>
      <c r="F142" s="36">
        <v>1</v>
      </c>
      <c r="G142" s="32"/>
      <c r="H142" s="36"/>
      <c r="I142" s="63">
        <f t="shared" si="2"/>
        <v>0</v>
      </c>
      <c r="J142" s="16"/>
    </row>
    <row r="143" spans="1:10" x14ac:dyDescent="0.25">
      <c r="A143" s="14">
        <v>137</v>
      </c>
      <c r="B143" s="34" t="s">
        <v>187</v>
      </c>
      <c r="C143" s="35" t="s">
        <v>49</v>
      </c>
      <c r="D143" s="44"/>
      <c r="E143" s="36" t="s">
        <v>225</v>
      </c>
      <c r="F143" s="36">
        <v>1</v>
      </c>
      <c r="G143" s="32"/>
      <c r="H143" s="36"/>
      <c r="I143" s="63">
        <f t="shared" si="2"/>
        <v>0</v>
      </c>
      <c r="J143" s="16"/>
    </row>
    <row r="144" spans="1:10" x14ac:dyDescent="0.25">
      <c r="A144" s="14">
        <v>138</v>
      </c>
      <c r="B144" s="34" t="s">
        <v>188</v>
      </c>
      <c r="C144" s="45" t="s">
        <v>51</v>
      </c>
      <c r="D144" s="44"/>
      <c r="E144" s="36" t="s">
        <v>225</v>
      </c>
      <c r="F144" s="36">
        <v>1</v>
      </c>
      <c r="G144" s="32"/>
      <c r="H144" s="36"/>
      <c r="I144" s="63">
        <f t="shared" si="2"/>
        <v>0</v>
      </c>
      <c r="J144" s="16"/>
    </row>
    <row r="145" spans="1:10" x14ac:dyDescent="0.25">
      <c r="A145" s="14">
        <v>139</v>
      </c>
      <c r="B145" s="47" t="s">
        <v>189</v>
      </c>
      <c r="C145" s="35" t="s">
        <v>190</v>
      </c>
      <c r="D145" s="49"/>
      <c r="E145" s="36" t="s">
        <v>225</v>
      </c>
      <c r="F145" s="45">
        <v>3</v>
      </c>
      <c r="G145" s="32"/>
      <c r="H145" s="45"/>
      <c r="I145" s="63">
        <f t="shared" si="2"/>
        <v>0</v>
      </c>
      <c r="J145" s="16"/>
    </row>
    <row r="146" spans="1:10" x14ac:dyDescent="0.25">
      <c r="A146" s="14">
        <v>140</v>
      </c>
      <c r="B146" s="34" t="s">
        <v>191</v>
      </c>
      <c r="C146" s="35" t="s">
        <v>47</v>
      </c>
      <c r="D146" s="44"/>
      <c r="E146" s="36" t="s">
        <v>225</v>
      </c>
      <c r="F146" s="36">
        <v>1</v>
      </c>
      <c r="G146" s="32"/>
      <c r="H146" s="36"/>
      <c r="I146" s="63">
        <f t="shared" si="2"/>
        <v>0</v>
      </c>
      <c r="J146" s="16"/>
    </row>
    <row r="147" spans="1:10" x14ac:dyDescent="0.25">
      <c r="A147" s="14">
        <v>141</v>
      </c>
      <c r="B147" s="34" t="s">
        <v>192</v>
      </c>
      <c r="C147" s="35" t="s">
        <v>49</v>
      </c>
      <c r="D147" s="44"/>
      <c r="E147" s="36" t="s">
        <v>225</v>
      </c>
      <c r="F147" s="36">
        <v>1</v>
      </c>
      <c r="G147" s="32"/>
      <c r="H147" s="36"/>
      <c r="I147" s="63">
        <f t="shared" si="2"/>
        <v>0</v>
      </c>
      <c r="J147" s="16"/>
    </row>
    <row r="148" spans="1:10" x14ac:dyDescent="0.25">
      <c r="A148" s="14">
        <v>142</v>
      </c>
      <c r="B148" s="34" t="s">
        <v>193</v>
      </c>
      <c r="C148" s="59" t="s">
        <v>51</v>
      </c>
      <c r="D148" s="44"/>
      <c r="E148" s="36" t="s">
        <v>225</v>
      </c>
      <c r="F148" s="36">
        <v>1</v>
      </c>
      <c r="G148" s="32"/>
      <c r="H148" s="36"/>
      <c r="I148" s="63">
        <f t="shared" si="2"/>
        <v>0</v>
      </c>
      <c r="J148" s="16"/>
    </row>
    <row r="149" spans="1:10" x14ac:dyDescent="0.25">
      <c r="A149" s="14">
        <v>143</v>
      </c>
      <c r="B149" s="34" t="s">
        <v>194</v>
      </c>
      <c r="C149" s="35" t="s">
        <v>195</v>
      </c>
      <c r="D149" s="44"/>
      <c r="E149" s="36" t="s">
        <v>225</v>
      </c>
      <c r="F149" s="36">
        <v>2</v>
      </c>
      <c r="G149" s="32"/>
      <c r="H149" s="36"/>
      <c r="I149" s="63">
        <f t="shared" si="2"/>
        <v>0</v>
      </c>
      <c r="J149" s="16"/>
    </row>
    <row r="150" spans="1:10" x14ac:dyDescent="0.25">
      <c r="A150" s="14">
        <v>144</v>
      </c>
      <c r="B150" s="34" t="s">
        <v>196</v>
      </c>
      <c r="C150" s="60" t="s">
        <v>47</v>
      </c>
      <c r="D150" s="35"/>
      <c r="E150" s="36" t="s">
        <v>225</v>
      </c>
      <c r="F150" s="36">
        <v>1</v>
      </c>
      <c r="G150" s="32"/>
      <c r="H150" s="36"/>
      <c r="I150" s="63">
        <f t="shared" si="2"/>
        <v>0</v>
      </c>
      <c r="J150" s="16"/>
    </row>
    <row r="151" spans="1:10" x14ac:dyDescent="0.25">
      <c r="A151" s="14">
        <v>145</v>
      </c>
      <c r="B151" s="34" t="s">
        <v>197</v>
      </c>
      <c r="C151" s="60" t="s">
        <v>49</v>
      </c>
      <c r="D151" s="35"/>
      <c r="E151" s="36" t="s">
        <v>225</v>
      </c>
      <c r="F151" s="36">
        <v>1</v>
      </c>
      <c r="G151" s="32"/>
      <c r="H151" s="36"/>
      <c r="I151" s="63">
        <f t="shared" si="2"/>
        <v>0</v>
      </c>
      <c r="J151" s="16"/>
    </row>
    <row r="152" spans="1:10" x14ac:dyDescent="0.25">
      <c r="A152" s="14">
        <v>146</v>
      </c>
      <c r="B152" s="34" t="s">
        <v>198</v>
      </c>
      <c r="C152" s="35" t="s">
        <v>51</v>
      </c>
      <c r="D152" s="35"/>
      <c r="E152" s="36" t="s">
        <v>225</v>
      </c>
      <c r="F152" s="36">
        <v>1</v>
      </c>
      <c r="G152" s="32"/>
      <c r="H152" s="36"/>
      <c r="I152" s="63">
        <f t="shared" si="2"/>
        <v>0</v>
      </c>
      <c r="J152" s="16"/>
    </row>
    <row r="153" spans="1:10" x14ac:dyDescent="0.25">
      <c r="A153" s="14">
        <v>147</v>
      </c>
      <c r="B153" s="34" t="s">
        <v>199</v>
      </c>
      <c r="C153" s="35" t="s">
        <v>109</v>
      </c>
      <c r="D153" s="35"/>
      <c r="E153" s="36" t="s">
        <v>225</v>
      </c>
      <c r="F153" s="36">
        <v>1</v>
      </c>
      <c r="G153" s="32"/>
      <c r="H153" s="36"/>
      <c r="I153" s="63">
        <f t="shared" si="2"/>
        <v>0</v>
      </c>
      <c r="J153" s="16"/>
    </row>
    <row r="154" spans="1:10" x14ac:dyDescent="0.25">
      <c r="A154" s="14">
        <v>148</v>
      </c>
      <c r="B154" s="34" t="s">
        <v>200</v>
      </c>
      <c r="C154" s="35" t="s">
        <v>81</v>
      </c>
      <c r="D154" s="35"/>
      <c r="E154" s="36" t="s">
        <v>225</v>
      </c>
      <c r="F154" s="36">
        <v>3</v>
      </c>
      <c r="G154" s="32"/>
      <c r="H154" s="36"/>
      <c r="I154" s="63">
        <f t="shared" si="2"/>
        <v>0</v>
      </c>
      <c r="J154" s="16"/>
    </row>
    <row r="155" spans="1:10" x14ac:dyDescent="0.25">
      <c r="A155" s="14">
        <v>149</v>
      </c>
      <c r="B155" s="34" t="s">
        <v>201</v>
      </c>
      <c r="C155" s="35" t="s">
        <v>202</v>
      </c>
      <c r="D155" s="35"/>
      <c r="E155" s="36" t="s">
        <v>225</v>
      </c>
      <c r="F155" s="36">
        <v>1</v>
      </c>
      <c r="G155" s="32"/>
      <c r="H155" s="36"/>
      <c r="I155" s="63">
        <f t="shared" si="2"/>
        <v>0</v>
      </c>
      <c r="J155" s="16"/>
    </row>
    <row r="156" spans="1:10" x14ac:dyDescent="0.25">
      <c r="A156" s="14">
        <v>150</v>
      </c>
      <c r="B156" s="54" t="s">
        <v>203</v>
      </c>
      <c r="C156" s="60" t="s">
        <v>39</v>
      </c>
      <c r="D156" s="44"/>
      <c r="E156" s="36" t="s">
        <v>225</v>
      </c>
      <c r="F156" s="52">
        <v>1</v>
      </c>
      <c r="G156" s="32"/>
      <c r="H156" s="52"/>
      <c r="I156" s="63">
        <f t="shared" si="2"/>
        <v>0</v>
      </c>
      <c r="J156" s="16"/>
    </row>
    <row r="157" spans="1:10" x14ac:dyDescent="0.25">
      <c r="A157" s="14">
        <v>151</v>
      </c>
      <c r="B157" s="54" t="s">
        <v>204</v>
      </c>
      <c r="C157" s="60" t="s">
        <v>205</v>
      </c>
      <c r="D157" s="44"/>
      <c r="E157" s="36" t="s">
        <v>225</v>
      </c>
      <c r="F157" s="52">
        <v>1</v>
      </c>
      <c r="G157" s="32"/>
      <c r="H157" s="52"/>
      <c r="I157" s="63">
        <f t="shared" si="2"/>
        <v>0</v>
      </c>
      <c r="J157" s="16"/>
    </row>
    <row r="158" spans="1:10" x14ac:dyDescent="0.25">
      <c r="A158" s="14">
        <v>152</v>
      </c>
      <c r="B158" s="36" t="s">
        <v>206</v>
      </c>
      <c r="C158" s="35" t="s">
        <v>207</v>
      </c>
      <c r="D158" s="35"/>
      <c r="E158" s="36" t="s">
        <v>225</v>
      </c>
      <c r="F158" s="36">
        <v>1</v>
      </c>
      <c r="G158" s="32"/>
      <c r="H158" s="36"/>
      <c r="I158" s="63">
        <f t="shared" si="2"/>
        <v>0</v>
      </c>
      <c r="J158" s="16"/>
    </row>
    <row r="159" spans="1:10" x14ac:dyDescent="0.25">
      <c r="A159" s="14">
        <v>153</v>
      </c>
      <c r="B159" s="36" t="s">
        <v>206</v>
      </c>
      <c r="C159" s="35" t="s">
        <v>208</v>
      </c>
      <c r="D159" s="35"/>
      <c r="E159" s="36" t="s">
        <v>225</v>
      </c>
      <c r="F159" s="36">
        <v>1</v>
      </c>
      <c r="G159" s="32"/>
      <c r="H159" s="36"/>
      <c r="I159" s="63">
        <f t="shared" si="2"/>
        <v>0</v>
      </c>
      <c r="J159" s="16"/>
    </row>
    <row r="160" spans="1:10" x14ac:dyDescent="0.25">
      <c r="A160" s="14">
        <v>154</v>
      </c>
      <c r="B160" s="36" t="s">
        <v>209</v>
      </c>
      <c r="C160" s="35" t="s">
        <v>109</v>
      </c>
      <c r="D160" s="35"/>
      <c r="E160" s="36" t="s">
        <v>225</v>
      </c>
      <c r="F160" s="36">
        <v>1</v>
      </c>
      <c r="G160" s="32"/>
      <c r="H160" s="36"/>
      <c r="I160" s="63">
        <f t="shared" si="2"/>
        <v>0</v>
      </c>
      <c r="J160" s="16"/>
    </row>
    <row r="161" spans="1:10" x14ac:dyDescent="0.25">
      <c r="A161" s="14">
        <v>155</v>
      </c>
      <c r="B161" s="36" t="s">
        <v>210</v>
      </c>
      <c r="C161" s="35" t="s">
        <v>202</v>
      </c>
      <c r="D161" s="35"/>
      <c r="E161" s="36" t="s">
        <v>225</v>
      </c>
      <c r="F161" s="36">
        <v>2</v>
      </c>
      <c r="G161" s="32"/>
      <c r="H161" s="36"/>
      <c r="I161" s="63">
        <f t="shared" si="2"/>
        <v>0</v>
      </c>
      <c r="J161" s="16"/>
    </row>
    <row r="162" spans="1:10" ht="15.75" thickBot="1" x14ac:dyDescent="0.3">
      <c r="A162" s="14">
        <v>156</v>
      </c>
      <c r="B162" s="36" t="s">
        <v>211</v>
      </c>
      <c r="C162" s="35" t="s">
        <v>212</v>
      </c>
      <c r="D162" s="35"/>
      <c r="E162" s="36" t="s">
        <v>225</v>
      </c>
      <c r="F162" s="52">
        <v>1</v>
      </c>
      <c r="G162" s="33"/>
      <c r="H162" s="52"/>
      <c r="I162" s="63">
        <f t="shared" si="2"/>
        <v>0</v>
      </c>
      <c r="J162" s="16"/>
    </row>
    <row r="163" spans="1:10" x14ac:dyDescent="0.25">
      <c r="E163" s="66" t="s">
        <v>220</v>
      </c>
      <c r="F163" s="67"/>
      <c r="G163" s="68"/>
      <c r="H163" s="68"/>
      <c r="I163" s="64">
        <f>SUM(I7:I162)</f>
        <v>0</v>
      </c>
    </row>
    <row r="164" spans="1:10" x14ac:dyDescent="0.25">
      <c r="E164" s="69" t="s">
        <v>221</v>
      </c>
      <c r="F164" s="70"/>
      <c r="G164" s="71"/>
      <c r="H164" s="71"/>
      <c r="I164" s="13"/>
    </row>
    <row r="165" spans="1:10" x14ac:dyDescent="0.25">
      <c r="E165" s="69" t="s">
        <v>222</v>
      </c>
      <c r="F165" s="70"/>
      <c r="G165" s="71"/>
      <c r="H165" s="71"/>
      <c r="I165" s="13"/>
    </row>
    <row r="166" spans="1:10" ht="15.75" thickBot="1" x14ac:dyDescent="0.3">
      <c r="E166" s="72" t="s">
        <v>223</v>
      </c>
      <c r="F166" s="73"/>
      <c r="G166" s="74"/>
      <c r="H166" s="74"/>
      <c r="I166" s="65">
        <f>I163+I165</f>
        <v>0</v>
      </c>
    </row>
    <row r="168" spans="1:10" x14ac:dyDescent="0.25">
      <c r="A168" s="76" t="s">
        <v>227</v>
      </c>
      <c r="B168" s="77"/>
      <c r="C168" s="78"/>
      <c r="D168" s="78"/>
      <c r="E168" s="78"/>
      <c r="F168" s="78"/>
      <c r="G168" s="78"/>
      <c r="H168" s="78"/>
      <c r="I168" s="78"/>
    </row>
    <row r="169" spans="1:10" x14ac:dyDescent="0.25">
      <c r="A169" s="76"/>
      <c r="B169" s="77"/>
      <c r="C169" s="78"/>
      <c r="D169" s="78"/>
      <c r="E169" s="78"/>
      <c r="F169" s="78"/>
      <c r="G169" s="78"/>
      <c r="H169" s="78"/>
      <c r="I169" s="78"/>
    </row>
    <row r="170" spans="1:10" x14ac:dyDescent="0.25">
      <c r="A170" s="78" t="s">
        <v>228</v>
      </c>
      <c r="B170" s="77"/>
      <c r="C170" s="78"/>
      <c r="D170" s="78"/>
      <c r="E170" s="78"/>
      <c r="F170" s="78"/>
      <c r="G170" s="78"/>
      <c r="H170" s="78"/>
      <c r="I170" s="78"/>
    </row>
    <row r="171" spans="1:10" x14ac:dyDescent="0.25">
      <c r="A171" s="79" t="s">
        <v>229</v>
      </c>
      <c r="B171" s="79"/>
      <c r="C171" s="79"/>
      <c r="D171" s="79"/>
      <c r="E171" s="79"/>
      <c r="F171" s="79"/>
      <c r="G171" s="79"/>
      <c r="H171" s="79"/>
      <c r="I171" s="79"/>
    </row>
    <row r="172" spans="1:10" x14ac:dyDescent="0.25">
      <c r="A172" s="79" t="s">
        <v>230</v>
      </c>
      <c r="B172" s="79"/>
      <c r="C172" s="79"/>
      <c r="D172" s="79"/>
      <c r="E172" s="79"/>
      <c r="F172" s="79"/>
      <c r="G172" s="79"/>
      <c r="H172" s="79"/>
      <c r="I172" s="79"/>
    </row>
    <row r="173" spans="1:10" x14ac:dyDescent="0.25">
      <c r="A173" s="78" t="s">
        <v>231</v>
      </c>
      <c r="B173" s="77"/>
      <c r="C173" s="78"/>
      <c r="D173" s="78"/>
      <c r="E173" s="78"/>
      <c r="F173" s="78"/>
      <c r="G173" s="78"/>
      <c r="H173" s="78"/>
      <c r="I173" s="78"/>
    </row>
  </sheetData>
  <sortState xmlns:xlrd2="http://schemas.microsoft.com/office/spreadsheetml/2017/richdata2" ref="B7:J162">
    <sortCondition ref="B7:B162"/>
  </sortState>
  <mergeCells count="7">
    <mergeCell ref="A171:I171"/>
    <mergeCell ref="A172:I172"/>
    <mergeCell ref="E163:H163"/>
    <mergeCell ref="E164:H164"/>
    <mergeCell ref="E165:H165"/>
    <mergeCell ref="E166:H166"/>
    <mergeCell ref="D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część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BUCZKOWSKA</dc:creator>
  <cp:lastModifiedBy>MARTA BUCZKOWSKA</cp:lastModifiedBy>
  <dcterms:created xsi:type="dcterms:W3CDTF">2023-06-19T07:56:26Z</dcterms:created>
  <dcterms:modified xsi:type="dcterms:W3CDTF">2023-07-14T07:16:33Z</dcterms:modified>
</cp:coreProperties>
</file>