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14\Zamówienia Publiczne\ZAMÓWIENIA PUBLICZNE 2024\DTZ.201.2.2024 usługa druku i oprawy 7 tytułów książek\3. dokumentacja\"/>
    </mc:Choice>
  </mc:AlternateContent>
  <xr:revisionPtr revIDLastSave="0" documentId="8_{4BC22C2F-08FD-47E7-83F9-3878A7BA1196}" xr6:coauthVersionLast="36" xr6:coauthVersionMax="36" xr10:uidLastSave="{00000000-0000-0000-0000-000000000000}"/>
  <bookViews>
    <workbookView xWindow="1230" yWindow="15" windowWidth="27555" windowHeight="12825"/>
  </bookViews>
  <sheets>
    <sheet name="Arkusz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G10" i="1"/>
  <c r="H9" i="1"/>
  <c r="I9" i="1"/>
  <c r="G9" i="1"/>
  <c r="G11" i="1"/>
  <c r="G8" i="1"/>
  <c r="G7" i="1"/>
  <c r="G6" i="1"/>
  <c r="H5" i="1"/>
  <c r="G5" i="1"/>
  <c r="H11" i="1"/>
  <c r="I11" i="1"/>
  <c r="H8" i="1"/>
  <c r="I8" i="1"/>
  <c r="H7" i="1"/>
  <c r="I7" i="1" s="1"/>
  <c r="H6" i="1"/>
  <c r="I6" i="1" s="1"/>
  <c r="I5" i="1"/>
  <c r="H12" i="1"/>
  <c r="I12" i="1" l="1"/>
</calcChain>
</file>

<file path=xl/sharedStrings.xml><?xml version="1.0" encoding="utf-8"?>
<sst xmlns="http://schemas.openxmlformats.org/spreadsheetml/2006/main" count="28" uniqueCount="27">
  <si>
    <t>Nr</t>
  </si>
  <si>
    <t>Autor, tytuł</t>
  </si>
  <si>
    <t>Parametry techniczne</t>
  </si>
  <si>
    <t>Nakład (egz.)</t>
  </si>
  <si>
    <t>Proponowana cena nakładu netto</t>
  </si>
  <si>
    <t>Proponowana cena nakładu brutto</t>
  </si>
  <si>
    <t>Proponowana cena 1 egz. netto</t>
  </si>
  <si>
    <t>Proponowana cena 1 egz. brutto</t>
  </si>
  <si>
    <t>Małgorzata Malanowicz, "Stanisław Kwaśniewicz – Architekt"</t>
  </si>
  <si>
    <t>Dariusz Kubok, Karina Rzendkowska, "Po latach. Pamięć"</t>
  </si>
  <si>
    <t>Piotr Zaczkowski, "Bajki niepoprawne"</t>
  </si>
  <si>
    <t>Paweł Lekszycki, "O takim dniu marzyłem"</t>
  </si>
  <si>
    <t>Joanna Lech, "Nocne i niecne"</t>
  </si>
  <si>
    <t>Suma:</t>
  </si>
  <si>
    <t>Mirella Waleczek, "Siedem kobiet"</t>
  </si>
  <si>
    <t>Liczba stron</t>
  </si>
  <si>
    <t>272 + 10</t>
  </si>
  <si>
    <t>Arkadiusz Kuzio-Podrucki, "Schaffgotschowie"</t>
  </si>
  <si>
    <t>456 + 84</t>
  </si>
  <si>
    <t>1. Rodzaj papieru: blok Amber Graphic (lub podobny), okładka Magno Satin (lub podobny), wkładka kolorowa, kreda matowa
2. Gramatura papieru: blok książki – 90–110 g/m2, okładka – tektura 3 mm, wyklejka 130 g/m2, wkładka – 100–120 g/m2
3. Uszlachetnienie: folia matowa, lakier wybiórczy
4. Rodzaj i kolor druku: druk cyfrowy, druk offsetowy, kolory (CMYK, blok 1+1, okładka 4+0, wkładka 4+4, wyklejka 1+0)
5. Dane introligatorskie: format 160 × 235 mm, oprawa twarda szyta nićmi, kapitałka biała, tasiemka biała na zakładkę, wkładka kolorowa po 336 stronie (między pełnymi arkuszami drukarskimi)</t>
  </si>
  <si>
    <t>FORMULARZ WYCENY (do wypełnienia kolumna F)</t>
  </si>
  <si>
    <t>1. Rodzaj papieru: blok Munken Polar (lub podobny), okładka Magno Satin (lub podobny)
2. Gramatura papieru: blok książki – 110-120 g/m2, okładka – karton 300-350 g/m2 
3. Uszlachetnienie: folia matowa, lakier wybiórczy UV
4. Rodzaj i kolor druku: druk cyfrowy, druk offsetowy, kolory (CMYK, blok 4+4, okładka 4+0)
5. Dane introligatorskie: format 202 x 202 mm, oprawa broszurowa klejona</t>
  </si>
  <si>
    <t>1. Rodzaj papieru: blok Munken Polar (lub podobny), okładka Magno Satin (lub podobny)
2. Gramatura papieru: blok książki – 120 g/m2, okładka – karton 300-350 g/m2 
3. Uszlachetnienie: folia błysk
4. Rodzaj i kolor druku: druk cyfrowy, druk offsetowy, kolory (CMYK, blok 4+4, okładka 4+0)
5. Dane introligatorskie: format 220 x 220 mm, oprawa broszurowa klejona</t>
  </si>
  <si>
    <t>1. Rodzaj papieru: blok Munken Polar (lub podobny), okładka Magno Satin (lub podobny)
2. Gramatura papieru: blok książki – 110-120 g/m2, okładka – karton 300-350 g/m2 
3. Uszlachetnienie: folia matowa, lakier wybiórczy UV
4. Rodzaj i kolor druku: druk cyfrowy, druk offsetowy, kolory (CMYK, blok 1+1, okładka 1+0)
5. Dane introligatorskie: format 160 x 210 mm, oprawa broszurowa klejona ze skrzydełkami (po 70 mm)</t>
  </si>
  <si>
    <t>1. Rodzaj papieru: blok Munken Polar (lub podobny), okładka Magno Satin (lub podobny)
2. Gramatura papieru: blok książki – 110-120 g/m2, okładka – karton 300-350 g/m2 
3. Uszlachetnienie: folia matowa, lakier wybiórczy UV
4. Rodzaj i kolor druku: druk cyfrowy, druk offsetowy, kolory (CMYK, blok 1+1, 4+1, okładka 4+0)
5. Dane introligatorskie: format 160 x 210 mm, oprawa broszurowa klejona ze skrzydełkami (po 70 mm)</t>
  </si>
  <si>
    <t>1. Rodzaj papieru: blok Munken Polar (lub podobny), okładka Magno Satin (lub podobny), 5 ilustracji (10 stron 4+0) wstawianych po pełnych arkuszach drukarskich
2. Gramatura papieru: blok książki – 110-120 g/m2, okładka – karton 300-350 g/m2, wkładki  papier kredowy matowy 110-120 g/m2
3. Uszlachetnienie: folia matowa, lakier wybiórczy UV
4. Rodzaj i kolor druku: druk cyfrowy, druk offsetowy, kolory (CMYK, blok 1+1, okładka 4+0, wkładka 4+0)
5. Dane introligatorskie: format 160 x 210 mm, oprawa broszurowa klejona ze skrzydełkami (po 70 mm)</t>
  </si>
  <si>
    <t>Załącznik nr 2a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</si>
</sst>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3F3F3F"/>
      <name val="Calibri"/>
      <family val="2"/>
      <charset val="238"/>
      <scheme val="minor"/>
    </font>
    <font>
      <b/>
      <sz val="11"/>
      <color rgb="FF3F3F76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4" borderId="3" applyNumberFormat="0" applyAlignment="0" applyProtection="0"/>
  </cellStyleXfs>
  <cellXfs count="12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4" borderId="3" xfId="3" applyAlignment="1">
      <alignment horizontal="center" vertical="center"/>
    </xf>
    <xf numFmtId="0" fontId="3" fillId="4" borderId="3" xfId="3" applyAlignment="1">
      <alignment horizontal="center" vertical="center" wrapText="1"/>
    </xf>
    <xf numFmtId="0" fontId="2" fillId="3" borderId="2" xfId="2" applyAlignment="1">
      <alignment horizontal="right" vertical="center"/>
    </xf>
    <xf numFmtId="0" fontId="5" fillId="3" borderId="2" xfId="2" applyFont="1" applyAlignment="1">
      <alignment horizontal="center" vertical="center"/>
    </xf>
    <xf numFmtId="0" fontId="5" fillId="3" borderId="2" xfId="2" applyFont="1" applyAlignment="1">
      <alignment horizontal="left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2" borderId="1" xfId="1" applyFont="1" applyAlignment="1">
      <alignment horizontal="center" vertical="center"/>
    </xf>
  </cellXfs>
  <cellStyles count="4">
    <cellStyle name="Dane wejściowe" xfId="1" builtinId="20"/>
    <cellStyle name="Dane wyjściowe" xfId="2" builtinId="21"/>
    <cellStyle name="Komórka zaznaczona" xfId="3" builtinId="2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abSelected="1" view="pageBreakPreview" zoomScale="60" zoomScaleNormal="100" workbookViewId="0">
      <selection activeCell="K7" sqref="K7"/>
    </sheetView>
  </sheetViews>
  <sheetFormatPr defaultRowHeight="15" x14ac:dyDescent="0.25"/>
  <cols>
    <col min="1" max="1" width="8.28515625" customWidth="1"/>
    <col min="2" max="2" width="38.5703125" customWidth="1"/>
    <col min="3" max="4" width="9.28515625" customWidth="1"/>
    <col min="5" max="5" width="95.5703125" customWidth="1"/>
    <col min="6" max="6" width="18.42578125" customWidth="1"/>
    <col min="7" max="7" width="17.7109375" customWidth="1"/>
    <col min="8" max="8" width="17.5703125" customWidth="1"/>
    <col min="9" max="9" width="18.42578125" customWidth="1"/>
  </cols>
  <sheetData>
    <row r="1" spans="1:9" x14ac:dyDescent="0.25">
      <c r="B1" s="2"/>
      <c r="E1" s="2" t="s">
        <v>26</v>
      </c>
    </row>
    <row r="2" spans="1:9" x14ac:dyDescent="0.25">
      <c r="B2" s="2"/>
      <c r="E2" s="2" t="s">
        <v>20</v>
      </c>
    </row>
    <row r="3" spans="1:9" ht="15.75" thickBot="1" x14ac:dyDescent="0.3"/>
    <row r="4" spans="1:9" s="1" customFormat="1" ht="46.5" thickTop="1" thickBot="1" x14ac:dyDescent="0.3">
      <c r="A4" s="3" t="s">
        <v>0</v>
      </c>
      <c r="B4" s="3" t="s">
        <v>1</v>
      </c>
      <c r="C4" s="4" t="s">
        <v>3</v>
      </c>
      <c r="D4" s="4" t="s">
        <v>15</v>
      </c>
      <c r="E4" s="3" t="s">
        <v>2</v>
      </c>
      <c r="F4" s="4" t="s">
        <v>6</v>
      </c>
      <c r="G4" s="4" t="s">
        <v>7</v>
      </c>
      <c r="H4" s="4" t="s">
        <v>4</v>
      </c>
      <c r="I4" s="4" t="s">
        <v>5</v>
      </c>
    </row>
    <row r="5" spans="1:9" ht="75" customHeight="1" thickTop="1" x14ac:dyDescent="0.25">
      <c r="A5" s="6">
        <v>1</v>
      </c>
      <c r="B5" s="7" t="s">
        <v>9</v>
      </c>
      <c r="C5" s="6">
        <v>300</v>
      </c>
      <c r="D5" s="6">
        <v>80</v>
      </c>
      <c r="E5" s="7" t="s">
        <v>21</v>
      </c>
      <c r="F5" s="8"/>
      <c r="G5" s="6">
        <f t="shared" ref="G5:G11" si="0">F5*1.05</f>
        <v>0</v>
      </c>
      <c r="H5" s="6">
        <f t="shared" ref="H5:H11" si="1">C5*F5</f>
        <v>0</v>
      </c>
      <c r="I5" s="6">
        <f t="shared" ref="I5:I11" si="2">H5*1.05</f>
        <v>0</v>
      </c>
    </row>
    <row r="6" spans="1:9" ht="75" x14ac:dyDescent="0.25">
      <c r="A6" s="6">
        <v>2</v>
      </c>
      <c r="B6" s="7" t="s">
        <v>8</v>
      </c>
      <c r="C6" s="6">
        <v>100</v>
      </c>
      <c r="D6" s="6">
        <v>312</v>
      </c>
      <c r="E6" s="7" t="s">
        <v>22</v>
      </c>
      <c r="F6" s="9"/>
      <c r="G6" s="6">
        <f t="shared" si="0"/>
        <v>0</v>
      </c>
      <c r="H6" s="6">
        <f t="shared" si="1"/>
        <v>0</v>
      </c>
      <c r="I6" s="6">
        <f t="shared" si="2"/>
        <v>0</v>
      </c>
    </row>
    <row r="7" spans="1:9" ht="75" x14ac:dyDescent="0.25">
      <c r="A7" s="6">
        <v>3</v>
      </c>
      <c r="B7" s="7" t="s">
        <v>10</v>
      </c>
      <c r="C7" s="6">
        <v>200</v>
      </c>
      <c r="D7" s="6">
        <v>64</v>
      </c>
      <c r="E7" s="7" t="s">
        <v>23</v>
      </c>
      <c r="F7" s="9"/>
      <c r="G7" s="6">
        <f t="shared" si="0"/>
        <v>0</v>
      </c>
      <c r="H7" s="6">
        <f t="shared" si="1"/>
        <v>0</v>
      </c>
      <c r="I7" s="6">
        <f t="shared" si="2"/>
        <v>0</v>
      </c>
    </row>
    <row r="8" spans="1:9" ht="75" x14ac:dyDescent="0.25">
      <c r="A8" s="6">
        <v>4</v>
      </c>
      <c r="B8" s="7" t="s">
        <v>11</v>
      </c>
      <c r="C8" s="6">
        <v>70</v>
      </c>
      <c r="D8" s="6">
        <v>42</v>
      </c>
      <c r="E8" s="7" t="s">
        <v>23</v>
      </c>
      <c r="F8" s="10"/>
      <c r="G8" s="6">
        <f t="shared" si="0"/>
        <v>0</v>
      </c>
      <c r="H8" s="6">
        <f t="shared" si="1"/>
        <v>0</v>
      </c>
      <c r="I8" s="6">
        <f t="shared" si="2"/>
        <v>0</v>
      </c>
    </row>
    <row r="9" spans="1:9" ht="75" x14ac:dyDescent="0.25">
      <c r="A9" s="6">
        <v>5</v>
      </c>
      <c r="B9" s="7" t="s">
        <v>12</v>
      </c>
      <c r="C9" s="6">
        <v>300</v>
      </c>
      <c r="D9" s="6">
        <v>46</v>
      </c>
      <c r="E9" s="7" t="s">
        <v>24</v>
      </c>
      <c r="F9" s="10"/>
      <c r="G9" s="6">
        <f t="shared" si="0"/>
        <v>0</v>
      </c>
      <c r="H9" s="6">
        <f t="shared" si="1"/>
        <v>0</v>
      </c>
      <c r="I9" s="6">
        <f t="shared" si="2"/>
        <v>0</v>
      </c>
    </row>
    <row r="10" spans="1:9" ht="105" x14ac:dyDescent="0.25">
      <c r="A10" s="6">
        <v>6</v>
      </c>
      <c r="B10" s="7" t="s">
        <v>14</v>
      </c>
      <c r="C10" s="6">
        <v>300</v>
      </c>
      <c r="D10" s="6" t="s">
        <v>16</v>
      </c>
      <c r="E10" s="7" t="s">
        <v>25</v>
      </c>
      <c r="F10" s="10"/>
      <c r="G10" s="6">
        <f t="shared" si="0"/>
        <v>0</v>
      </c>
      <c r="H10" s="6">
        <f t="shared" si="1"/>
        <v>0</v>
      </c>
      <c r="I10" s="6">
        <f t="shared" si="2"/>
        <v>0</v>
      </c>
    </row>
    <row r="11" spans="1:9" ht="135" x14ac:dyDescent="0.25">
      <c r="A11" s="6">
        <v>7</v>
      </c>
      <c r="B11" s="7" t="s">
        <v>17</v>
      </c>
      <c r="C11" s="6">
        <v>200</v>
      </c>
      <c r="D11" s="6" t="s">
        <v>18</v>
      </c>
      <c r="E11" s="7" t="s">
        <v>19</v>
      </c>
      <c r="F11" s="10"/>
      <c r="G11" s="6">
        <f t="shared" si="0"/>
        <v>0</v>
      </c>
      <c r="H11" s="6">
        <f t="shared" si="1"/>
        <v>0</v>
      </c>
      <c r="I11" s="6">
        <f t="shared" si="2"/>
        <v>0</v>
      </c>
    </row>
    <row r="12" spans="1:9" x14ac:dyDescent="0.25">
      <c r="G12" s="5" t="s">
        <v>13</v>
      </c>
      <c r="H12" s="11">
        <f>SUM(H5:H11)</f>
        <v>0</v>
      </c>
      <c r="I12" s="11">
        <f>SUM(I5:I11)</f>
        <v>0</v>
      </c>
    </row>
  </sheetData>
  <pageMargins left="0.7" right="0.7" top="0.75" bottom="0.75" header="0.3" footer="0.3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bociekg</dc:creator>
  <cp:lastModifiedBy>sowinskaa</cp:lastModifiedBy>
  <cp:lastPrinted>2024-03-14T10:21:39Z</cp:lastPrinted>
  <dcterms:created xsi:type="dcterms:W3CDTF">2024-02-02T11:35:34Z</dcterms:created>
  <dcterms:modified xsi:type="dcterms:W3CDTF">2024-03-14T10:22:25Z</dcterms:modified>
</cp:coreProperties>
</file>