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.Kocjan\Desktop\Zamówienia 2023\2023 - przetargi\13 - Solary\SWZ\"/>
    </mc:Choice>
  </mc:AlternateContent>
  <xr:revisionPtr revIDLastSave="0" documentId="13_ncr:1_{DB1040D1-C96A-4E01-966A-4E15C9E0478F}" xr6:coauthVersionLast="47" xr6:coauthVersionMax="47" xr10:uidLastSave="{00000000-0000-0000-0000-000000000000}"/>
  <bookViews>
    <workbookView xWindow="-108" yWindow="-108" windowWidth="23256" windowHeight="13176" xr2:uid="{46C8C722-1879-4BD7-B2EF-13467CB5F865}"/>
  </bookViews>
  <sheets>
    <sheet name="Arkusz1" sheetId="1" r:id="rId1"/>
  </sheets>
  <externalReferences>
    <externalReference r:id="rId2"/>
  </externalReferences>
  <definedNames>
    <definedName name="_xlnm.Print_Area" localSheetId="0">Arkusz1!$A$1:$L$12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H11" i="1"/>
  <c r="J7" i="1"/>
  <c r="I7" i="1"/>
  <c r="H7" i="1"/>
  <c r="J6" i="1"/>
  <c r="I6" i="1"/>
  <c r="H6" i="1"/>
  <c r="J5" i="1"/>
  <c r="I5" i="1"/>
  <c r="H5" i="1"/>
  <c r="J4" i="1"/>
  <c r="I4" i="1"/>
  <c r="H4" i="1"/>
</calcChain>
</file>

<file path=xl/sharedStrings.xml><?xml version="1.0" encoding="utf-8"?>
<sst xmlns="http://schemas.openxmlformats.org/spreadsheetml/2006/main" count="58" uniqueCount="47">
  <si>
    <t xml:space="preserve">Nazwa </t>
  </si>
  <si>
    <t>Adres</t>
  </si>
  <si>
    <t>Odbiorca faktury</t>
  </si>
  <si>
    <t>Moc 
instalacji PV</t>
  </si>
  <si>
    <t>Prognoza
produkcji
energii [kWh]</t>
  </si>
  <si>
    <t>PPE</t>
  </si>
  <si>
    <t>Nr licznika</t>
  </si>
  <si>
    <t>Taryfa</t>
  </si>
  <si>
    <t>Moc</t>
  </si>
  <si>
    <t>Prognoza zużycia 
na rok 2023 [kWh]</t>
  </si>
  <si>
    <t>Prognoza zużycia 
na rok 2024 [kWh]</t>
  </si>
  <si>
    <t>Szkoła Podstawowa nr 3 w Olkuszu,
ul. Kpt. Hardego 11A, 32-300 Olkusz</t>
  </si>
  <si>
    <t>590322427900487642</t>
  </si>
  <si>
    <t>Szkoła Podstawowa nr 9 w Olkuszu,
ul. Kosynierów 14, 32-300 Olkusz</t>
  </si>
  <si>
    <t>49,50</t>
  </si>
  <si>
    <t>590322427600001155</t>
  </si>
  <si>
    <t>Szkoła Podstawowa nr 10 w Olkuszu,
ul. Stefana Żeromskiego 1, 32-300 Olkusz</t>
  </si>
  <si>
    <t>590322427900484849</t>
  </si>
  <si>
    <t>Zespół Szkolno- Przedszkolny 
Integracyjny nr 1 w Olkuszu, 
ul. Kochanowskiego 2, 32-300 Olkusz</t>
  </si>
  <si>
    <t>590322427600552442</t>
  </si>
  <si>
    <t xml:space="preserve">Producent- system net- biling.                                                                                                                                                </t>
  </si>
  <si>
    <t>Moc 
instalacji PV
[kWp]</t>
  </si>
  <si>
    <t>Prognoza rodukcji
energii [kWh]</t>
  </si>
  <si>
    <t>Zaplecze boisko treningowe-
budynek Trybun w Olkuszu</t>
  </si>
  <si>
    <t>Miejski Ośrodek Sportu i Rekreacji
ul. Wiejska 1 A, 32- 300 Olkusz</t>
  </si>
  <si>
    <t>590322427900528505</t>
  </si>
  <si>
    <t>C21</t>
  </si>
  <si>
    <t>Przedszkole w Osieku</t>
  </si>
  <si>
    <t>Przedszkole w Osieku, Osiek 79B
32-300 Olkusz</t>
  </si>
  <si>
    <t>Zespół Szkolno- Przedszkolny 
w Zedermanie</t>
  </si>
  <si>
    <t>590322427900488441</t>
  </si>
  <si>
    <t>Szkoła Podstawowa 
nr 10 w Olkuszu</t>
  </si>
  <si>
    <t>Szkoła Podstawowa nr 9 
w Olkuszu</t>
  </si>
  <si>
    <t>ul. Kochanowskiego 2
32-300 Olkusz</t>
  </si>
  <si>
    <t>ul. Kosynierów 14,
32-300 Olkusz</t>
  </si>
  <si>
    <t>ul. Żeromskiegi 1,
 32-300 Olkusz</t>
  </si>
  <si>
    <t>Zespół Szkolno-
 Przedszkolny 
Integracyjny nr 1 
w Olkuszu</t>
  </si>
  <si>
    <t>ul. 29- listopada,
 32-300 Olkusz</t>
  </si>
  <si>
    <t>Osiek 79B, 
32-300 Olkusz</t>
  </si>
  <si>
    <t>Zederman  99, 
32- 300 Olkusz</t>
  </si>
  <si>
    <t>Zespół Szkolno- Przedszkolny w Zedremanie, Zederman 99, 32-300 Olkusz</t>
  </si>
  <si>
    <t>Wykaz punktów poboru energii elektrycznej</t>
  </si>
  <si>
    <t>Część</t>
  </si>
  <si>
    <t>Szkoła Podstawowa nr 3
w Olkuszu</t>
  </si>
  <si>
    <t>ul. Kpt Hardego 11A, 
32-300 Olkusz</t>
  </si>
  <si>
    <t>590322427900584624</t>
  </si>
  <si>
    <t xml:space="preserve">                                                                     Prosument- system net- metering.                                                                                                                                          załącznik nr 4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</si>
</sst>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FFF00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49" fontId="0" fillId="0" borderId="1" xfId="0" applyNumberFormat="1" applyBorder="1"/>
    <xf numFmtId="0" fontId="0" fillId="0" borderId="1" xfId="0" applyBorder="1" applyAlignment="1">
      <alignment horizontal="right"/>
    </xf>
    <xf numFmtId="0" fontId="0" fillId="2" borderId="1" xfId="0" applyFill="1" applyBorder="1"/>
    <xf numFmtId="0" fontId="1" fillId="3" borderId="1" xfId="0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 wrapText="1"/>
    </xf>
    <xf numFmtId="2" fontId="2" fillId="3" borderId="1" xfId="0" applyNumberFormat="1" applyFont="1" applyFill="1" applyBorder="1" applyAlignment="1">
      <alignment horizontal="right" vertical="center"/>
    </xf>
    <xf numFmtId="49" fontId="2" fillId="0" borderId="0" xfId="0" applyNumberFormat="1" applyFont="1"/>
    <xf numFmtId="0" fontId="2" fillId="3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1" fontId="2" fillId="0" borderId="0" xfId="0" applyNumberFormat="1" applyFont="1" applyAlignment="1">
      <alignment wrapText="1"/>
    </xf>
    <xf numFmtId="49" fontId="0" fillId="0" borderId="1" xfId="0" applyNumberFormat="1" applyBorder="1" applyAlignment="1">
      <alignment horizontal="center"/>
    </xf>
    <xf numFmtId="49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wrapText="1"/>
    </xf>
    <xf numFmtId="2" fontId="0" fillId="0" borderId="0" xfId="0" applyNumberFormat="1"/>
    <xf numFmtId="49" fontId="0" fillId="0" borderId="1" xfId="0" applyNumberForma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y%20Mariusz\Dokumenty%20Mariusz%20Roso&#322;ek\Zakup%20energii%202023-2025\Kopia%2021.10.2022r_Tabela%20do%20hurtowego%20zakupu%20energii_%20800%20z&#32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etlenie uliczne"/>
      <sheetName val="Relikty Ratusza"/>
      <sheetName val="Budynki CAŁOŚĆ"/>
      <sheetName val="SZE"/>
      <sheetName val="MOK"/>
      <sheetName val="MOSIR"/>
      <sheetName val="BUDYNKI GMINY"/>
      <sheetName val="Podsumowanie dla Mariusza"/>
      <sheetName val="Oświetlenie oferta"/>
      <sheetName val="Budynki oferta"/>
    </sheetNames>
    <sheetDataSet>
      <sheetData sheetId="0"/>
      <sheetData sheetId="1"/>
      <sheetData sheetId="2">
        <row r="12">
          <cell r="A12">
            <v>10</v>
          </cell>
        </row>
        <row r="13">
          <cell r="D13" t="str">
            <v>A322056064153</v>
          </cell>
          <cell r="E13" t="str">
            <v>C11</v>
          </cell>
          <cell r="F13">
            <v>40</v>
          </cell>
        </row>
        <row r="18">
          <cell r="D18">
            <v>25431829</v>
          </cell>
          <cell r="E18" t="str">
            <v>C11</v>
          </cell>
          <cell r="F18">
            <v>14</v>
          </cell>
        </row>
        <row r="21">
          <cell r="D21">
            <v>55885838</v>
          </cell>
          <cell r="E21" t="str">
            <v>C11</v>
          </cell>
          <cell r="F21">
            <v>40</v>
          </cell>
        </row>
        <row r="28">
          <cell r="D28">
            <v>70103316</v>
          </cell>
        </row>
        <row r="31">
          <cell r="D31" t="str">
            <v>Brak numeru…</v>
          </cell>
          <cell r="E31" t="str">
            <v>C11</v>
          </cell>
        </row>
        <row r="34">
          <cell r="D34">
            <v>96485366</v>
          </cell>
          <cell r="E34" t="str">
            <v>C11</v>
          </cell>
          <cell r="F34">
            <v>80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5EED-438D-491C-9F0F-74E5EB623192}">
  <sheetPr>
    <pageSetUpPr fitToPage="1"/>
  </sheetPr>
  <dimension ref="A1:M15"/>
  <sheetViews>
    <sheetView tabSelected="1" topLeftCell="A7" workbookViewId="0">
      <selection activeCell="N11" sqref="N11"/>
    </sheetView>
  </sheetViews>
  <sheetFormatPr defaultRowHeight="14.4" x14ac:dyDescent="0.3"/>
  <cols>
    <col min="1" max="1" width="6" customWidth="1"/>
    <col min="2" max="2" width="22.109375" customWidth="1"/>
    <col min="3" max="3" width="20" customWidth="1"/>
    <col min="4" max="4" width="23.33203125" customWidth="1"/>
    <col min="7" max="7" width="19.5546875" customWidth="1"/>
    <col min="8" max="8" width="10.5546875" customWidth="1"/>
    <col min="9" max="9" width="8.109375" customWidth="1"/>
    <col min="10" max="10" width="9.33203125" customWidth="1"/>
    <col min="11" max="11" width="12.109375" customWidth="1"/>
    <col min="12" max="12" width="13.44140625" customWidth="1"/>
  </cols>
  <sheetData>
    <row r="1" spans="1:13" ht="15" thickBot="1" x14ac:dyDescent="0.35">
      <c r="A1" s="33" t="s">
        <v>41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3" ht="15" thickBot="1" x14ac:dyDescent="0.35">
      <c r="A2" s="29" t="s">
        <v>46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1"/>
    </row>
    <row r="3" spans="1:13" ht="57.6" x14ac:dyDescent="0.3">
      <c r="A3" s="24" t="s">
        <v>42</v>
      </c>
      <c r="B3" s="24" t="s">
        <v>0</v>
      </c>
      <c r="C3" s="24" t="s">
        <v>1</v>
      </c>
      <c r="D3" s="24" t="s">
        <v>2</v>
      </c>
      <c r="E3" s="25" t="s">
        <v>3</v>
      </c>
      <c r="F3" s="26" t="s">
        <v>4</v>
      </c>
      <c r="G3" s="25" t="s">
        <v>5</v>
      </c>
      <c r="H3" s="24" t="s">
        <v>6</v>
      </c>
      <c r="I3" s="24" t="s">
        <v>7</v>
      </c>
      <c r="J3" s="24" t="s">
        <v>8</v>
      </c>
      <c r="K3" s="26" t="s">
        <v>9</v>
      </c>
      <c r="L3" s="27" t="s">
        <v>10</v>
      </c>
      <c r="M3" s="28"/>
    </row>
    <row r="4" spans="1:13" ht="63" customHeight="1" x14ac:dyDescent="0.3">
      <c r="A4" s="5">
        <v>1</v>
      </c>
      <c r="B4" s="4" t="s">
        <v>43</v>
      </c>
      <c r="C4" s="4" t="s">
        <v>44</v>
      </c>
      <c r="D4" s="4" t="s">
        <v>11</v>
      </c>
      <c r="E4" s="6">
        <v>29.7</v>
      </c>
      <c r="F4" s="6">
        <v>29700</v>
      </c>
      <c r="G4" s="7" t="s">
        <v>12</v>
      </c>
      <c r="H4" s="5" t="str">
        <f>'[1]Budynki CAŁOŚĆ'!D13</f>
        <v>A322056064153</v>
      </c>
      <c r="I4" s="8" t="str">
        <f>'[1]Budynki CAŁOŚĆ'!E13</f>
        <v>C11</v>
      </c>
      <c r="J4" s="5">
        <f>'[1]Budynki CAŁOŚĆ'!F13</f>
        <v>40</v>
      </c>
      <c r="K4" s="9">
        <v>4605</v>
      </c>
      <c r="L4" s="5">
        <v>9210</v>
      </c>
    </row>
    <row r="5" spans="1:13" ht="68.25" customHeight="1" x14ac:dyDescent="0.3">
      <c r="A5" s="10">
        <v>2</v>
      </c>
      <c r="B5" s="12" t="s">
        <v>32</v>
      </c>
      <c r="C5" s="12" t="s">
        <v>34</v>
      </c>
      <c r="D5" s="12" t="s">
        <v>13</v>
      </c>
      <c r="E5" s="13" t="s">
        <v>14</v>
      </c>
      <c r="F5" s="13">
        <v>49500</v>
      </c>
      <c r="G5" s="14" t="s">
        <v>15</v>
      </c>
      <c r="H5" s="15">
        <f>'[1]Budynki CAŁOŚĆ'!D18</f>
        <v>25431829</v>
      </c>
      <c r="I5" s="15" t="str">
        <f>'[1]Budynki CAŁOŚĆ'!E18</f>
        <v>C11</v>
      </c>
      <c r="J5" s="15">
        <f>'[1]Budynki CAŁOŚĆ'!F18</f>
        <v>14</v>
      </c>
      <c r="K5" s="16">
        <v>20175</v>
      </c>
      <c r="L5" s="5">
        <v>40350</v>
      </c>
    </row>
    <row r="6" spans="1:13" ht="60.75" customHeight="1" x14ac:dyDescent="0.3">
      <c r="A6" s="5">
        <v>3</v>
      </c>
      <c r="B6" s="4" t="s">
        <v>31</v>
      </c>
      <c r="C6" s="4" t="s">
        <v>35</v>
      </c>
      <c r="D6" s="4" t="s">
        <v>16</v>
      </c>
      <c r="E6" s="6">
        <v>29.7</v>
      </c>
      <c r="F6" s="6">
        <v>29700</v>
      </c>
      <c r="G6" s="7" t="s">
        <v>17</v>
      </c>
      <c r="H6" s="5">
        <f>'[1]Budynki CAŁOŚĆ'!D21</f>
        <v>55885838</v>
      </c>
      <c r="I6" s="8" t="str">
        <f>'[1]Budynki CAŁOŚĆ'!E21</f>
        <v>C11</v>
      </c>
      <c r="J6" s="5">
        <f>'[1]Budynki CAŁOŚĆ'!F21</f>
        <v>40</v>
      </c>
      <c r="K6" s="9">
        <v>7105</v>
      </c>
      <c r="L6" s="5">
        <v>14210</v>
      </c>
    </row>
    <row r="7" spans="1:13" ht="77.25" customHeight="1" x14ac:dyDescent="0.3">
      <c r="A7" s="5">
        <v>4</v>
      </c>
      <c r="B7" s="23" t="s">
        <v>36</v>
      </c>
      <c r="C7" s="4" t="s">
        <v>33</v>
      </c>
      <c r="D7" s="4" t="s">
        <v>18</v>
      </c>
      <c r="E7" s="6">
        <v>49.5</v>
      </c>
      <c r="F7" s="6">
        <v>49500</v>
      </c>
      <c r="G7" s="7" t="s">
        <v>19</v>
      </c>
      <c r="H7" s="5">
        <f>'[1]Budynki CAŁOŚĆ'!D34</f>
        <v>96485366</v>
      </c>
      <c r="I7" s="8" t="str">
        <f>'[1]Budynki CAŁOŚĆ'!E34</f>
        <v>C11</v>
      </c>
      <c r="J7" s="5">
        <f>'[1]Budynki CAŁOŚĆ'!F34</f>
        <v>80</v>
      </c>
      <c r="K7" s="9">
        <v>82675</v>
      </c>
      <c r="L7" s="5">
        <v>165350</v>
      </c>
    </row>
    <row r="8" spans="1:13" x14ac:dyDescent="0.3">
      <c r="A8" s="32" t="s">
        <v>20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</row>
    <row r="9" spans="1:13" ht="70.5" customHeight="1" x14ac:dyDescent="0.3">
      <c r="A9" s="17" t="s">
        <v>42</v>
      </c>
      <c r="B9" s="1" t="s">
        <v>0</v>
      </c>
      <c r="C9" s="1" t="s">
        <v>1</v>
      </c>
      <c r="D9" s="1" t="s">
        <v>2</v>
      </c>
      <c r="E9" s="2" t="s">
        <v>21</v>
      </c>
      <c r="F9" s="3" t="s">
        <v>22</v>
      </c>
      <c r="G9" s="3" t="s">
        <v>5</v>
      </c>
      <c r="H9" s="1" t="s">
        <v>6</v>
      </c>
      <c r="I9" s="1" t="s">
        <v>7</v>
      </c>
      <c r="J9" s="1" t="s">
        <v>8</v>
      </c>
      <c r="K9" s="3" t="s">
        <v>9</v>
      </c>
      <c r="L9" s="3" t="s">
        <v>10</v>
      </c>
    </row>
    <row r="10" spans="1:13" ht="59.25" customHeight="1" x14ac:dyDescent="0.3">
      <c r="A10" s="5">
        <v>5</v>
      </c>
      <c r="B10" s="4" t="s">
        <v>23</v>
      </c>
      <c r="C10" s="4" t="s">
        <v>37</v>
      </c>
      <c r="D10" s="18" t="s">
        <v>24</v>
      </c>
      <c r="E10" s="6">
        <v>32.85</v>
      </c>
      <c r="F10" s="6">
        <v>32850</v>
      </c>
      <c r="G10" s="19" t="s">
        <v>25</v>
      </c>
      <c r="H10" s="5">
        <v>97609804</v>
      </c>
      <c r="I10" s="8" t="s">
        <v>26</v>
      </c>
      <c r="J10" s="5">
        <v>130</v>
      </c>
      <c r="K10" s="9">
        <v>8502</v>
      </c>
      <c r="L10" s="5">
        <v>17005</v>
      </c>
    </row>
    <row r="11" spans="1:13" ht="47.25" customHeight="1" x14ac:dyDescent="0.3">
      <c r="A11" s="10">
        <v>6</v>
      </c>
      <c r="B11" s="11" t="s">
        <v>27</v>
      </c>
      <c r="C11" s="12" t="s">
        <v>38</v>
      </c>
      <c r="D11" s="12" t="s">
        <v>28</v>
      </c>
      <c r="E11" s="13">
        <v>24.3</v>
      </c>
      <c r="F11" s="13">
        <v>24300</v>
      </c>
      <c r="G11" s="20" t="s">
        <v>45</v>
      </c>
      <c r="H11" s="15">
        <f>'[1]Budynki CAŁOŚĆ'!D28</f>
        <v>70103316</v>
      </c>
      <c r="I11" s="15" t="s">
        <v>26</v>
      </c>
      <c r="J11" s="15">
        <v>80</v>
      </c>
      <c r="K11" s="16">
        <v>2745</v>
      </c>
      <c r="L11" s="5">
        <v>5490</v>
      </c>
    </row>
    <row r="12" spans="1:13" ht="55.5" customHeight="1" x14ac:dyDescent="0.3">
      <c r="A12" s="5">
        <v>7</v>
      </c>
      <c r="B12" s="4" t="s">
        <v>29</v>
      </c>
      <c r="C12" s="4" t="s">
        <v>39</v>
      </c>
      <c r="D12" s="21" t="s">
        <v>40</v>
      </c>
      <c r="E12" s="6">
        <v>31.82</v>
      </c>
      <c r="F12" s="6">
        <v>31820</v>
      </c>
      <c r="G12" s="19" t="s">
        <v>30</v>
      </c>
      <c r="H12" s="5" t="str">
        <f>'[1]Budynki CAŁOŚĆ'!D31</f>
        <v>Brak numeru…</v>
      </c>
      <c r="I12" s="8" t="str">
        <f>'[1]Budynki CAŁOŚĆ'!E31</f>
        <v>C11</v>
      </c>
      <c r="J12" s="5">
        <v>32</v>
      </c>
      <c r="K12" s="9">
        <v>14863</v>
      </c>
      <c r="L12" s="5">
        <v>29726</v>
      </c>
    </row>
    <row r="15" spans="1:13" x14ac:dyDescent="0.3">
      <c r="D15" s="22"/>
    </row>
  </sheetData>
  <mergeCells count="3">
    <mergeCell ref="A2:L2"/>
    <mergeCell ref="A8:L8"/>
    <mergeCell ref="A1:L1"/>
  </mergeCells>
  <pageMargins left="0.7" right="0.7" top="0.75" bottom="0.75" header="0.3" footer="0.3"/>
  <pageSetup paperSize="9" scale="7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M.Rosolek</dc:creator>
  <cp:lastModifiedBy>S.Kocjan</cp:lastModifiedBy>
  <cp:lastPrinted>2023-05-30T06:46:25Z</cp:lastPrinted>
  <dcterms:created xsi:type="dcterms:W3CDTF">2023-04-24T11:35:36Z</dcterms:created>
  <dcterms:modified xsi:type="dcterms:W3CDTF">2023-05-30T06:46:28Z</dcterms:modified>
</cp:coreProperties>
</file>