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2880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</sheets>
  <definedNames/>
  <calcPr fullCalcOnLoad="1"/>
</workbook>
</file>

<file path=xl/sharedStrings.xml><?xml version="1.0" encoding="utf-8"?>
<sst xmlns="http://schemas.openxmlformats.org/spreadsheetml/2006/main" count="174" uniqueCount="74">
  <si>
    <t>Wyszczególnienie/nazwa mienia, usług zadania.</t>
  </si>
  <si>
    <t>J.m.</t>
  </si>
  <si>
    <t>Ilość</t>
  </si>
  <si>
    <t>Cena jedno. netto</t>
  </si>
  <si>
    <t>Wartość netto</t>
  </si>
  <si>
    <t>VAT</t>
  </si>
  <si>
    <t>Wartość brutto</t>
  </si>
  <si>
    <t>szt.</t>
  </si>
  <si>
    <t>SUMA</t>
  </si>
  <si>
    <t>L.p.</t>
  </si>
  <si>
    <t>Broszura B5 w języku angielskim (pełen nadruk zgodnie z projektem Zamawiającego)</t>
  </si>
  <si>
    <t>Pendrive 3.0 32 GB z micro USB (AWL + Erasmus+)</t>
  </si>
  <si>
    <t>Zestaw piśmienny, długopis i pióro kulkowe (AWL + Erasmus+)</t>
  </si>
  <si>
    <t>Trójkątny zakreślacz, 
3 kolory (AWL + Erasmus+)</t>
  </si>
  <si>
    <t>Notatnik A6 z długopisem (AWL + Erasmus+)</t>
  </si>
  <si>
    <t>Notatnik A5 w oprawie skóropodobnej (AWL + Erasmus+)</t>
  </si>
  <si>
    <t>Torba papierowa duża (AWL + Erasmus+)</t>
  </si>
  <si>
    <t>Plecak na sznurkach (AWL + Erasmus+)</t>
  </si>
  <si>
    <t>Torba materiałowa (AWL + Erasmus+)</t>
  </si>
  <si>
    <t>T-shirt męski (AWL + Erasmus+)</t>
  </si>
  <si>
    <t>T-shirt damski (AWL + Erasmus+)</t>
  </si>
  <si>
    <t>kg.</t>
  </si>
  <si>
    <t>Krówki (AWL + Erasmus+)</t>
  </si>
  <si>
    <t>Ołówek okrągły z gumką (AWL + Erasmus+)</t>
  </si>
  <si>
    <t>Długopis metalowy zielony (AWL + Erasmus+)</t>
  </si>
  <si>
    <t>Brelok latarka LED
(AWL + Erasmus+)</t>
  </si>
  <si>
    <t>Brelok z latarką</t>
  </si>
  <si>
    <t>Kubek metalowy Znakowany</t>
  </si>
  <si>
    <t>Długopis aluminiowy</t>
  </si>
  <si>
    <t>Długopis plastikowy</t>
  </si>
  <si>
    <t>Ołówek okrągły z gumką z logo AWL</t>
  </si>
  <si>
    <t xml:space="preserve">Krówki </t>
  </si>
  <si>
    <t>Opaska samozaciskowa AWL</t>
  </si>
  <si>
    <t>Otwieracz do butelek brelok</t>
  </si>
  <si>
    <t>T-shirt damski</t>
  </si>
  <si>
    <t xml:space="preserve">T-shirt męski </t>
  </si>
  <si>
    <t>Notatnik z magnesem na lodówkę</t>
  </si>
  <si>
    <t>Magnes na lodówkę</t>
  </si>
  <si>
    <t>Kompas z karabinczykiem</t>
  </si>
  <si>
    <t>Smycz reklamowa z nadrukiem CMYK (AWL)</t>
  </si>
  <si>
    <t>Ski pass/ slope</t>
  </si>
  <si>
    <t xml:space="preserve">Gniotek antystresowy żołnierz </t>
  </si>
  <si>
    <t>Torba materiałowa</t>
  </si>
  <si>
    <t>Torba papierowa duża</t>
  </si>
  <si>
    <t>Torba papierowa mała</t>
  </si>
  <si>
    <t>Notatnik A5 w oprawie skóropodobnej</t>
  </si>
  <si>
    <t>Wielofunkcyjne narzędzie przetrwania</t>
  </si>
  <si>
    <t xml:space="preserve">Plecak na sznurkach </t>
  </si>
  <si>
    <t>Notatnik A6 z długopisem</t>
  </si>
  <si>
    <t>Zestaw kredek z temperówką</t>
  </si>
  <si>
    <t>Mini kolorowanka z kredkami</t>
  </si>
  <si>
    <t xml:space="preserve">Kieszonkowa układanka </t>
  </si>
  <si>
    <t>Trójkątny zakreślacz</t>
  </si>
  <si>
    <t>Chorągiewki</t>
  </si>
  <si>
    <t xml:space="preserve">Dmuchana piłka </t>
  </si>
  <si>
    <t xml:space="preserve">Pendrive </t>
  </si>
  <si>
    <t xml:space="preserve">Piórnik z wyposażeniem </t>
  </si>
  <si>
    <t>Ulotka Studia Wojskowe AWL</t>
  </si>
  <si>
    <t>Ulotka Studia Cywilne AWL</t>
  </si>
  <si>
    <t xml:space="preserve">Wkładka do ulotki </t>
  </si>
  <si>
    <t>ZADANIE I - Gadżety Erasmus+</t>
  </si>
  <si>
    <t>ZADANIE II - Poligrafia Erasmus+</t>
  </si>
  <si>
    <t>ZADANIE III - Materiały promocyjne</t>
  </si>
  <si>
    <t>ZADANIE IV - Poligrafia</t>
  </si>
  <si>
    <t>ZADANIE V - Kalendarze</t>
  </si>
  <si>
    <t>Kalendarz trójdzielny</t>
  </si>
  <si>
    <t>Terminarz Wojskowy A5 z logo</t>
  </si>
  <si>
    <t>Terminarz Wojskowy A4 z logo</t>
  </si>
  <si>
    <t>ZADANIE VI- Materiały promocyjne BOS</t>
  </si>
  <si>
    <t>Worek wodoodporny MFH Drybag 4 l - Olive (napis AWL)</t>
  </si>
  <si>
    <t>Multitool JB Tacticals Karabińczyk 6w1</t>
  </si>
  <si>
    <t>Podkładka Genesis Carbon 500 S Logo</t>
  </si>
  <si>
    <t>Powerbank JOYROOM JR-T012 10000mAh</t>
  </si>
  <si>
    <t>Notes wodoodporny Mil-Tec 75x130 mm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</si>
</sst>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0"/>
    </font>
    <font>
      <sz val="11"/>
      <name val="Times New Roman"/>
      <family val="1"/>
    </font>
    <font>
      <b/>
      <sz val="14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sz val="14"/>
      <color indexed="1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b/>
      <i/>
      <sz val="14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9C0006"/>
      <name val="Czcionka tekstu podstawowego"/>
      <family val="2"/>
    </font>
    <font>
      <sz val="14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i/>
      <sz val="14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9" fontId="42" fillId="0" borderId="0" xfId="0" applyNumberFormat="1" applyFont="1" applyAlignment="1">
      <alignment horizontal="right" vertical="center"/>
    </xf>
    <xf numFmtId="0" fontId="29" fillId="33" borderId="10" xfId="0" applyFont="1" applyFill="1" applyBorder="1" applyAlignment="1">
      <alignment vertical="center"/>
    </xf>
    <xf numFmtId="4" fontId="27" fillId="33" borderId="11" xfId="0" applyNumberFormat="1" applyFont="1" applyFill="1" applyBorder="1" applyAlignment="1">
      <alignment vertical="center"/>
    </xf>
    <xf numFmtId="2" fontId="27" fillId="33" borderId="11" xfId="0" applyNumberFormat="1" applyFont="1" applyFill="1" applyBorder="1" applyAlignment="1">
      <alignment vertical="center"/>
    </xf>
    <xf numFmtId="4" fontId="29" fillId="33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13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2" fontId="31" fillId="34" borderId="15" xfId="0" applyNumberFormat="1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17" xfId="52" applyFont="1" applyFill="1" applyBorder="1" applyAlignment="1" applyProtection="1">
      <alignment horizontal="center" vertical="center" wrapText="1"/>
      <protection locked="0"/>
    </xf>
    <xf numFmtId="2" fontId="43" fillId="0" borderId="0" xfId="0" applyNumberFormat="1" applyFont="1" applyBorder="1" applyAlignment="1">
      <alignment vertical="center"/>
    </xf>
    <xf numFmtId="0" fontId="19" fillId="35" borderId="17" xfId="56" applyNumberFormat="1" applyFont="1" applyFill="1" applyBorder="1" applyAlignment="1">
      <alignment horizontal="left" vertical="center" wrapText="1"/>
      <protection/>
    </xf>
    <xf numFmtId="0" fontId="19" fillId="35" borderId="1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6" fillId="35" borderId="18" xfId="0" applyFont="1" applyFill="1" applyBorder="1" applyAlignment="1">
      <alignment horizontal="center" vertical="center"/>
    </xf>
    <xf numFmtId="4" fontId="33" fillId="35" borderId="17" xfId="0" applyNumberFormat="1" applyFont="1" applyFill="1" applyBorder="1" applyAlignment="1" applyProtection="1">
      <alignment vertical="center"/>
      <protection/>
    </xf>
    <xf numFmtId="2" fontId="33" fillId="35" borderId="17" xfId="0" applyNumberFormat="1" applyFont="1" applyFill="1" applyBorder="1" applyAlignment="1" applyProtection="1">
      <alignment horizontal="right" vertical="center"/>
      <protection locked="0"/>
    </xf>
    <xf numFmtId="4" fontId="33" fillId="35" borderId="19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19" fillId="35" borderId="17" xfId="0" applyFont="1" applyFill="1" applyBorder="1" applyAlignment="1">
      <alignment vertical="center" wrapText="1"/>
    </xf>
    <xf numFmtId="2" fontId="19" fillId="0" borderId="17" xfId="54" applyNumberFormat="1" applyFont="1" applyFill="1" applyBorder="1" applyAlignment="1" applyProtection="1">
      <alignment horizontal="right" vertical="center"/>
      <protection locked="0"/>
    </xf>
    <xf numFmtId="2" fontId="19" fillId="35" borderId="17" xfId="54" applyNumberFormat="1" applyFont="1" applyFill="1" applyBorder="1" applyAlignment="1" applyProtection="1">
      <alignment horizontal="right" vertical="center"/>
      <protection locked="0"/>
    </xf>
    <xf numFmtId="2" fontId="33" fillId="35" borderId="20" xfId="52" applyNumberFormat="1" applyFont="1" applyFill="1" applyBorder="1" applyAlignment="1" applyProtection="1">
      <alignment horizontal="right" vertical="center"/>
      <protection locked="0"/>
    </xf>
    <xf numFmtId="4" fontId="33" fillId="35" borderId="21" xfId="0" applyNumberFormat="1" applyFont="1" applyFill="1" applyBorder="1" applyAlignment="1" applyProtection="1">
      <alignment vertical="center"/>
      <protection/>
    </xf>
    <xf numFmtId="2" fontId="33" fillId="35" borderId="21" xfId="0" applyNumberFormat="1" applyFont="1" applyFill="1" applyBorder="1" applyAlignment="1" applyProtection="1">
      <alignment horizontal="right" vertical="center"/>
      <protection locked="0"/>
    </xf>
    <xf numFmtId="4" fontId="33" fillId="35" borderId="22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31" fillId="34" borderId="23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vertical="center" wrapText="1"/>
    </xf>
    <xf numFmtId="0" fontId="33" fillId="35" borderId="21" xfId="54" applyFont="1" applyFill="1" applyBorder="1" applyAlignment="1" applyProtection="1">
      <alignment horizontal="center" vertical="center" wrapText="1"/>
      <protection locked="0"/>
    </xf>
    <xf numFmtId="0" fontId="33" fillId="35" borderId="24" xfId="0" applyFont="1" applyFill="1" applyBorder="1" applyAlignment="1">
      <alignment horizontal="center" vertical="center" wrapText="1"/>
    </xf>
    <xf numFmtId="2" fontId="33" fillId="35" borderId="20" xfId="54" applyNumberFormat="1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>
      <alignment horizontal="center" vertical="center"/>
    </xf>
    <xf numFmtId="0" fontId="33" fillId="0" borderId="17" xfId="0" applyFont="1" applyBorder="1" applyAlignment="1">
      <alignment vertical="center" wrapText="1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35" borderId="25" xfId="0" applyFont="1" applyFill="1" applyBorder="1" applyAlignment="1">
      <alignment horizontal="center" vertical="center" wrapText="1"/>
    </xf>
    <xf numFmtId="2" fontId="33" fillId="35" borderId="26" xfId="54" applyNumberFormat="1" applyFont="1" applyFill="1" applyBorder="1" applyAlignment="1" applyProtection="1">
      <alignment horizontal="right" vertical="center"/>
      <protection locked="0"/>
    </xf>
    <xf numFmtId="0" fontId="33" fillId="35" borderId="17" xfId="0" applyFont="1" applyFill="1" applyBorder="1" applyAlignment="1">
      <alignment vertical="center" wrapText="1"/>
    </xf>
    <xf numFmtId="0" fontId="33" fillId="35" borderId="17" xfId="54" applyFont="1" applyFill="1" applyBorder="1" applyAlignment="1" applyProtection="1">
      <alignment horizontal="center" vertical="center" wrapText="1"/>
      <protection locked="0"/>
    </xf>
    <xf numFmtId="0" fontId="33" fillId="35" borderId="27" xfId="0" applyFont="1" applyFill="1" applyBorder="1" applyAlignment="1">
      <alignment horizontal="center" vertical="center" wrapText="1"/>
    </xf>
    <xf numFmtId="0" fontId="33" fillId="0" borderId="25" xfId="54" applyFont="1" applyFill="1" applyBorder="1" applyAlignment="1" applyProtection="1">
      <alignment horizontal="center" vertical="center" wrapText="1"/>
      <protection locked="0"/>
    </xf>
    <xf numFmtId="0" fontId="33" fillId="35" borderId="25" xfId="54" applyFont="1" applyFill="1" applyBorder="1" applyAlignment="1" applyProtection="1">
      <alignment horizontal="center" vertical="center" wrapText="1"/>
      <protection locked="0"/>
    </xf>
    <xf numFmtId="0" fontId="33" fillId="35" borderId="19" xfId="0" applyFont="1" applyFill="1" applyBorder="1" applyAlignment="1">
      <alignment horizontal="center" vertical="center" wrapText="1"/>
    </xf>
    <xf numFmtId="2" fontId="33" fillId="36" borderId="21" xfId="0" applyNumberFormat="1" applyFont="1" applyFill="1" applyBorder="1" applyAlignment="1" applyProtection="1">
      <alignment horizontal="right" vertical="center"/>
      <protection locked="0"/>
    </xf>
    <xf numFmtId="4" fontId="33" fillId="36" borderId="19" xfId="0" applyNumberFormat="1" applyFont="1" applyFill="1" applyBorder="1" applyAlignment="1">
      <alignment horizontal="right" vertical="center"/>
    </xf>
    <xf numFmtId="4" fontId="33" fillId="36" borderId="22" xfId="0" applyNumberFormat="1" applyFont="1" applyFill="1" applyBorder="1" applyAlignment="1">
      <alignment horizontal="right" vertical="center"/>
    </xf>
    <xf numFmtId="0" fontId="19" fillId="0" borderId="17" xfId="54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29" fillId="33" borderId="28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 wrapText="1"/>
    </xf>
    <xf numFmtId="2" fontId="31" fillId="34" borderId="33" xfId="0" applyNumberFormat="1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33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6.140625" style="1" customWidth="1"/>
    <col min="2" max="2" width="36.00390625" style="1" customWidth="1"/>
    <col min="3" max="4" width="9.140625" style="1" customWidth="1"/>
    <col min="5" max="5" width="18.7109375" style="1" customWidth="1"/>
    <col min="6" max="6" width="18.140625" style="1" customWidth="1"/>
    <col min="7" max="7" width="12.421875" style="6" customWidth="1"/>
    <col min="8" max="8" width="20.7109375" style="1" customWidth="1"/>
    <col min="9" max="9" width="9.140625" style="1" customWidth="1"/>
    <col min="10" max="10" width="13.8515625" style="1" customWidth="1"/>
    <col min="11" max="11" width="9.140625" style="6" customWidth="1"/>
    <col min="12" max="12" width="15.421875" style="1" customWidth="1"/>
    <col min="13" max="13" width="9.140625" style="1" customWidth="1"/>
    <col min="14" max="14" width="13.8515625" style="1" customWidth="1"/>
    <col min="15" max="15" width="9.140625" style="6" customWidth="1"/>
    <col min="16" max="16" width="15.421875" style="1" customWidth="1"/>
    <col min="17" max="17" width="9.140625" style="1" customWidth="1"/>
    <col min="18" max="18" width="13.8515625" style="1" customWidth="1"/>
    <col min="19" max="19" width="9.140625" style="6" customWidth="1"/>
    <col min="20" max="20" width="15.421875" style="1" customWidth="1"/>
    <col min="21" max="21" width="9.140625" style="1" customWidth="1"/>
    <col min="22" max="22" width="13.8515625" style="1" customWidth="1"/>
    <col min="23" max="23" width="9.140625" style="6" customWidth="1"/>
    <col min="24" max="24" width="15.421875" style="1" customWidth="1"/>
    <col min="25" max="25" width="9.140625" style="1" customWidth="1"/>
    <col min="26" max="26" width="13.8515625" style="1" customWidth="1"/>
    <col min="27" max="27" width="9.140625" style="6" customWidth="1"/>
    <col min="28" max="28" width="15.421875" style="1" customWidth="1"/>
    <col min="29" max="30" width="14.7109375" style="1" customWidth="1"/>
    <col min="31" max="31" width="8.7109375" style="1" customWidth="1"/>
    <col min="32" max="32" width="14.8515625" style="1" customWidth="1"/>
    <col min="33" max="33" width="12.7109375" style="0" customWidth="1"/>
    <col min="34" max="34" width="17.140625" style="0" customWidth="1"/>
    <col min="36" max="36" width="14.8515625" style="0" customWidth="1"/>
  </cols>
  <sheetData>
    <row r="3" spans="1:7" ht="21.75" customHeight="1">
      <c r="A3" s="66" t="s">
        <v>60</v>
      </c>
      <c r="B3" s="66"/>
      <c r="C3" s="42"/>
      <c r="D3" s="42"/>
      <c r="E3" s="42"/>
      <c r="F3" s="42"/>
      <c r="G3" s="42"/>
    </row>
    <row r="5" spans="1:8" s="41" customFormat="1" ht="31.5" customHeight="1" thickBot="1">
      <c r="A5" s="40"/>
      <c r="B5" s="40"/>
      <c r="C5" s="40"/>
      <c r="D5" s="40"/>
      <c r="E5" s="77"/>
      <c r="F5" s="77"/>
      <c r="G5" s="77"/>
      <c r="H5" s="77"/>
    </row>
    <row r="6" spans="1:8" s="14" customFormat="1" ht="49.5" customHeight="1" thickBot="1">
      <c r="A6" s="16" t="s">
        <v>9</v>
      </c>
      <c r="B6" s="17" t="s">
        <v>0</v>
      </c>
      <c r="C6" s="17" t="s">
        <v>1</v>
      </c>
      <c r="D6" s="18" t="s">
        <v>2</v>
      </c>
      <c r="E6" s="73" t="s">
        <v>3</v>
      </c>
      <c r="F6" s="74" t="s">
        <v>4</v>
      </c>
      <c r="G6" s="75" t="s">
        <v>5</v>
      </c>
      <c r="H6" s="76" t="s">
        <v>6</v>
      </c>
    </row>
    <row r="7" spans="1:8" s="32" customFormat="1" ht="34.5" customHeight="1">
      <c r="A7" s="28">
        <v>1</v>
      </c>
      <c r="B7" s="33" t="s">
        <v>24</v>
      </c>
      <c r="C7" s="23" t="s">
        <v>7</v>
      </c>
      <c r="D7" s="26">
        <v>300</v>
      </c>
      <c r="E7" s="34"/>
      <c r="F7" s="29"/>
      <c r="G7" s="30"/>
      <c r="H7" s="31"/>
    </row>
    <row r="8" spans="1:8" s="32" customFormat="1" ht="34.5" customHeight="1">
      <c r="A8" s="28">
        <v>2</v>
      </c>
      <c r="B8" s="33" t="s">
        <v>23</v>
      </c>
      <c r="C8" s="23" t="s">
        <v>7</v>
      </c>
      <c r="D8" s="26">
        <v>300</v>
      </c>
      <c r="E8" s="34"/>
      <c r="F8" s="29"/>
      <c r="G8" s="30"/>
      <c r="H8" s="31"/>
    </row>
    <row r="9" spans="1:8" s="32" customFormat="1" ht="34.5" customHeight="1">
      <c r="A9" s="28">
        <v>3</v>
      </c>
      <c r="B9" s="33" t="s">
        <v>22</v>
      </c>
      <c r="C9" s="23" t="s">
        <v>21</v>
      </c>
      <c r="D9" s="26">
        <v>10</v>
      </c>
      <c r="E9" s="34"/>
      <c r="F9" s="29"/>
      <c r="G9" s="30"/>
      <c r="H9" s="31"/>
    </row>
    <row r="10" spans="1:8" s="32" customFormat="1" ht="34.5" customHeight="1">
      <c r="A10" s="28">
        <v>4</v>
      </c>
      <c r="B10" s="33" t="s">
        <v>20</v>
      </c>
      <c r="C10" s="23" t="s">
        <v>7</v>
      </c>
      <c r="D10" s="26">
        <v>80</v>
      </c>
      <c r="E10" s="34"/>
      <c r="F10" s="29"/>
      <c r="G10" s="30"/>
      <c r="H10" s="31"/>
    </row>
    <row r="11" spans="1:8" s="32" customFormat="1" ht="34.5" customHeight="1">
      <c r="A11" s="28">
        <v>5</v>
      </c>
      <c r="B11" s="33" t="s">
        <v>19</v>
      </c>
      <c r="C11" s="23" t="s">
        <v>7</v>
      </c>
      <c r="D11" s="26">
        <v>80</v>
      </c>
      <c r="E11" s="34"/>
      <c r="F11" s="29"/>
      <c r="G11" s="30"/>
      <c r="H11" s="31"/>
    </row>
    <row r="12" spans="1:8" s="32" customFormat="1" ht="34.5" customHeight="1">
      <c r="A12" s="28">
        <v>6</v>
      </c>
      <c r="B12" s="33" t="s">
        <v>18</v>
      </c>
      <c r="C12" s="23" t="s">
        <v>7</v>
      </c>
      <c r="D12" s="26">
        <v>150</v>
      </c>
      <c r="E12" s="35"/>
      <c r="F12" s="29"/>
      <c r="G12" s="30"/>
      <c r="H12" s="31"/>
    </row>
    <row r="13" spans="1:8" s="32" customFormat="1" ht="34.5" customHeight="1">
      <c r="A13" s="28">
        <v>7</v>
      </c>
      <c r="B13" s="33" t="s">
        <v>17</v>
      </c>
      <c r="C13" s="23" t="s">
        <v>7</v>
      </c>
      <c r="D13" s="26">
        <v>200</v>
      </c>
      <c r="E13" s="35"/>
      <c r="F13" s="29"/>
      <c r="G13" s="30"/>
      <c r="H13" s="31"/>
    </row>
    <row r="14" spans="1:8" s="32" customFormat="1" ht="34.5" customHeight="1">
      <c r="A14" s="28">
        <v>8</v>
      </c>
      <c r="B14" s="33" t="s">
        <v>16</v>
      </c>
      <c r="C14" s="23" t="s">
        <v>7</v>
      </c>
      <c r="D14" s="26">
        <v>150</v>
      </c>
      <c r="E14" s="35"/>
      <c r="F14" s="29"/>
      <c r="G14" s="30"/>
      <c r="H14" s="31"/>
    </row>
    <row r="15" spans="1:8" s="32" customFormat="1" ht="34.5" customHeight="1">
      <c r="A15" s="28">
        <v>9</v>
      </c>
      <c r="B15" s="33" t="s">
        <v>15</v>
      </c>
      <c r="C15" s="23" t="s">
        <v>7</v>
      </c>
      <c r="D15" s="26">
        <v>200</v>
      </c>
      <c r="E15" s="35"/>
      <c r="F15" s="29"/>
      <c r="G15" s="30"/>
      <c r="H15" s="31"/>
    </row>
    <row r="16" spans="1:8" s="32" customFormat="1" ht="34.5" customHeight="1">
      <c r="A16" s="28">
        <v>10</v>
      </c>
      <c r="B16" s="33" t="s">
        <v>14</v>
      </c>
      <c r="C16" s="23" t="s">
        <v>7</v>
      </c>
      <c r="D16" s="26">
        <v>200</v>
      </c>
      <c r="E16" s="35"/>
      <c r="F16" s="29"/>
      <c r="G16" s="30"/>
      <c r="H16" s="31"/>
    </row>
    <row r="17" spans="1:8" s="32" customFormat="1" ht="34.5" customHeight="1">
      <c r="A17" s="28">
        <v>11</v>
      </c>
      <c r="B17" s="33" t="s">
        <v>13</v>
      </c>
      <c r="C17" s="23" t="s">
        <v>7</v>
      </c>
      <c r="D17" s="26">
        <v>200</v>
      </c>
      <c r="E17" s="35"/>
      <c r="F17" s="29"/>
      <c r="G17" s="30"/>
      <c r="H17" s="31"/>
    </row>
    <row r="18" spans="1:8" s="32" customFormat="1" ht="34.5" customHeight="1">
      <c r="A18" s="28">
        <v>12</v>
      </c>
      <c r="B18" s="33" t="s">
        <v>12</v>
      </c>
      <c r="C18" s="23" t="s">
        <v>7</v>
      </c>
      <c r="D18" s="26">
        <v>100</v>
      </c>
      <c r="E18" s="35"/>
      <c r="F18" s="29"/>
      <c r="G18" s="30"/>
      <c r="H18" s="31"/>
    </row>
    <row r="19" spans="1:8" s="32" customFormat="1" ht="34.5" customHeight="1">
      <c r="A19" s="28">
        <v>13</v>
      </c>
      <c r="B19" s="33" t="s">
        <v>25</v>
      </c>
      <c r="C19" s="23" t="s">
        <v>7</v>
      </c>
      <c r="D19" s="26">
        <v>200</v>
      </c>
      <c r="E19" s="35"/>
      <c r="F19" s="29"/>
      <c r="G19" s="30"/>
      <c r="H19" s="31"/>
    </row>
    <row r="20" spans="1:8" s="32" customFormat="1" ht="34.5" customHeight="1">
      <c r="A20" s="28">
        <v>14</v>
      </c>
      <c r="B20" s="33" t="s">
        <v>11</v>
      </c>
      <c r="C20" s="23" t="s">
        <v>7</v>
      </c>
      <c r="D20" s="26">
        <v>200</v>
      </c>
      <c r="E20" s="35"/>
      <c r="F20" s="29"/>
      <c r="G20" s="30"/>
      <c r="H20" s="31"/>
    </row>
    <row r="21" spans="1:16" s="3" customFormat="1" ht="19.5" customHeight="1" thickBot="1">
      <c r="A21" s="68" t="s">
        <v>8</v>
      </c>
      <c r="B21" s="69"/>
      <c r="C21" s="69"/>
      <c r="D21" s="70"/>
      <c r="E21" s="9"/>
      <c r="F21" s="10"/>
      <c r="G21" s="11"/>
      <c r="H21" s="12">
        <f>SUM(H7:H14)</f>
        <v>0</v>
      </c>
      <c r="N21" s="27"/>
      <c r="O21" s="27"/>
      <c r="P21" s="27"/>
    </row>
    <row r="22" spans="26:36" ht="30.75" customHeight="1">
      <c r="Z22" s="72"/>
      <c r="AA22" s="72"/>
      <c r="AB22" s="72"/>
      <c r="AH22" s="67"/>
      <c r="AI22" s="67"/>
      <c r="AJ22" s="67"/>
    </row>
    <row r="23" spans="32:34" ht="18.75">
      <c r="AF23" s="8"/>
      <c r="AH23" s="13"/>
    </row>
    <row r="24" spans="1:32" ht="21" customHeight="1">
      <c r="A24"/>
      <c r="B24"/>
      <c r="C24" s="71"/>
      <c r="D24" s="71"/>
      <c r="E24" s="71"/>
      <c r="F24" s="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34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3:32" ht="28.5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27:32" ht="12.75">
      <c r="AA31" s="1"/>
      <c r="AB31"/>
      <c r="AC31"/>
      <c r="AD31"/>
      <c r="AE31"/>
      <c r="AF31"/>
    </row>
    <row r="32" spans="1:33" ht="16.5">
      <c r="A32" s="4"/>
      <c r="B32" s="22"/>
      <c r="C32" s="4"/>
      <c r="D32" s="4"/>
      <c r="E32" s="4"/>
      <c r="F32" s="4"/>
      <c r="G32" s="7"/>
      <c r="H32" s="5"/>
      <c r="I32" s="4"/>
      <c r="J32" s="4"/>
      <c r="K32" s="7"/>
      <c r="L32" s="5"/>
      <c r="M32" s="4"/>
      <c r="N32" s="4"/>
      <c r="O32" s="7"/>
      <c r="P32" s="5"/>
      <c r="Q32" s="4"/>
      <c r="R32" s="4"/>
      <c r="S32" s="7"/>
      <c r="T32" s="5"/>
      <c r="U32" s="4"/>
      <c r="V32" s="4"/>
      <c r="W32" s="7"/>
      <c r="AB32" s="4"/>
      <c r="AC32" s="4"/>
      <c r="AD32" s="2"/>
      <c r="AE32" s="2"/>
      <c r="AF32" s="2"/>
      <c r="AG32" s="2"/>
    </row>
    <row r="33" spans="2:32" ht="12.75">
      <c r="B33"/>
      <c r="AD33"/>
      <c r="AE33"/>
      <c r="AF33"/>
    </row>
  </sheetData>
  <sheetProtection/>
  <mergeCells count="6">
    <mergeCell ref="E5:H5"/>
    <mergeCell ref="A3:B3"/>
    <mergeCell ref="AH22:AJ22"/>
    <mergeCell ref="A21:D21"/>
    <mergeCell ref="C24:E24"/>
    <mergeCell ref="Z22:AB2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0" customWidth="1"/>
    <col min="2" max="2" width="34.421875" style="0" customWidth="1"/>
    <col min="3" max="3" width="9.140625" style="0" customWidth="1"/>
    <col min="5" max="5" width="17.28125" style="0" customWidth="1"/>
    <col min="6" max="6" width="20.421875" style="0" customWidth="1"/>
    <col min="7" max="7" width="11.7109375" style="0" customWidth="1"/>
    <col min="8" max="8" width="18.7109375" style="0" customWidth="1"/>
  </cols>
  <sheetData>
    <row r="4" ht="18.75">
      <c r="A4" s="43" t="s">
        <v>61</v>
      </c>
    </row>
    <row r="8" ht="13.5" thickBot="1"/>
    <row r="9" spans="1:8" ht="30.75" thickBot="1">
      <c r="A9" s="16" t="s">
        <v>9</v>
      </c>
      <c r="B9" s="17" t="s">
        <v>0</v>
      </c>
      <c r="C9" s="17" t="s">
        <v>1</v>
      </c>
      <c r="D9" s="18" t="s">
        <v>2</v>
      </c>
      <c r="E9" s="19" t="s">
        <v>3</v>
      </c>
      <c r="F9" s="17" t="s">
        <v>4</v>
      </c>
      <c r="G9" s="20" t="s">
        <v>5</v>
      </c>
      <c r="H9" s="18" t="s">
        <v>6</v>
      </c>
    </row>
    <row r="10" spans="1:8" ht="45">
      <c r="A10" s="15">
        <v>1</v>
      </c>
      <c r="B10" s="25" t="s">
        <v>10</v>
      </c>
      <c r="C10" s="23" t="s">
        <v>7</v>
      </c>
      <c r="D10" s="26">
        <v>200</v>
      </c>
      <c r="E10" s="36"/>
      <c r="F10" s="37">
        <f>D10*E10</f>
        <v>0</v>
      </c>
      <c r="G10" s="38">
        <f>F10*23%</f>
        <v>0</v>
      </c>
      <c r="H10" s="39">
        <f>F10+G10</f>
        <v>0</v>
      </c>
    </row>
    <row r="11" spans="1:8" ht="27.75" customHeight="1" thickBot="1">
      <c r="A11" s="68" t="s">
        <v>8</v>
      </c>
      <c r="B11" s="69"/>
      <c r="C11" s="69"/>
      <c r="D11" s="70"/>
      <c r="E11" s="9"/>
      <c r="F11" s="10">
        <f>SUM(F10:F10)</f>
        <v>0</v>
      </c>
      <c r="G11" s="11"/>
      <c r="H11" s="12">
        <f>SUM(H10:H10)</f>
        <v>0</v>
      </c>
    </row>
  </sheetData>
  <sheetProtection/>
  <mergeCells count="1"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36.57421875" style="0" customWidth="1"/>
    <col min="5" max="5" width="15.00390625" style="0" customWidth="1"/>
    <col min="6" max="6" width="13.57421875" style="0" customWidth="1"/>
    <col min="8" max="8" width="16.00390625" style="0" customWidth="1"/>
  </cols>
  <sheetData>
    <row r="3" ht="18.75">
      <c r="A3" s="44" t="s">
        <v>62</v>
      </c>
    </row>
    <row r="5" ht="13.5" thickBot="1"/>
    <row r="6" spans="1:8" ht="30.75" thickBot="1">
      <c r="A6" s="16" t="s">
        <v>9</v>
      </c>
      <c r="B6" s="17" t="s">
        <v>0</v>
      </c>
      <c r="C6" s="17" t="s">
        <v>1</v>
      </c>
      <c r="D6" s="45" t="s">
        <v>2</v>
      </c>
      <c r="E6" s="19" t="s">
        <v>3</v>
      </c>
      <c r="F6" s="17" t="s">
        <v>4</v>
      </c>
      <c r="G6" s="20" t="s">
        <v>5</v>
      </c>
      <c r="H6" s="18" t="s">
        <v>6</v>
      </c>
    </row>
    <row r="7" spans="1:8" ht="19.5" customHeight="1">
      <c r="A7" s="46">
        <v>1</v>
      </c>
      <c r="B7" s="47" t="s">
        <v>26</v>
      </c>
      <c r="C7" s="48" t="s">
        <v>7</v>
      </c>
      <c r="D7" s="49">
        <v>500</v>
      </c>
      <c r="E7" s="50"/>
      <c r="F7" s="37"/>
      <c r="G7" s="38"/>
      <c r="H7" s="39"/>
    </row>
    <row r="8" spans="1:8" ht="15">
      <c r="A8" s="51">
        <v>2</v>
      </c>
      <c r="B8" s="52" t="s">
        <v>27</v>
      </c>
      <c r="C8" s="53" t="s">
        <v>7</v>
      </c>
      <c r="D8" s="54">
        <v>500</v>
      </c>
      <c r="E8" s="55"/>
      <c r="F8" s="37"/>
      <c r="G8" s="38"/>
      <c r="H8" s="39"/>
    </row>
    <row r="9" spans="1:8" ht="18.75" customHeight="1">
      <c r="A9" s="28">
        <v>3</v>
      </c>
      <c r="B9" s="56" t="s">
        <v>28</v>
      </c>
      <c r="C9" s="57" t="s">
        <v>7</v>
      </c>
      <c r="D9" s="54">
        <v>4000</v>
      </c>
      <c r="E9" s="55"/>
      <c r="F9" s="37"/>
      <c r="G9" s="38"/>
      <c r="H9" s="39"/>
    </row>
    <row r="10" spans="1:8" ht="22.5" customHeight="1">
      <c r="A10" s="46">
        <v>4</v>
      </c>
      <c r="B10" s="52" t="s">
        <v>29</v>
      </c>
      <c r="C10" s="48" t="s">
        <v>7</v>
      </c>
      <c r="D10" s="54">
        <v>3000</v>
      </c>
      <c r="E10" s="55"/>
      <c r="F10" s="37"/>
      <c r="G10" s="38"/>
      <c r="H10" s="39"/>
    </row>
    <row r="11" spans="1:8" ht="22.5" customHeight="1">
      <c r="A11" s="51">
        <v>5</v>
      </c>
      <c r="B11" s="56" t="s">
        <v>30</v>
      </c>
      <c r="C11" s="53" t="s">
        <v>7</v>
      </c>
      <c r="D11" s="54">
        <v>3000</v>
      </c>
      <c r="E11" s="55"/>
      <c r="F11" s="37"/>
      <c r="G11" s="38"/>
      <c r="H11" s="39"/>
    </row>
    <row r="12" spans="1:8" ht="17.25" customHeight="1">
      <c r="A12" s="28">
        <v>6</v>
      </c>
      <c r="B12" s="56" t="s">
        <v>31</v>
      </c>
      <c r="C12" s="57" t="s">
        <v>21</v>
      </c>
      <c r="D12" s="54">
        <v>30</v>
      </c>
      <c r="E12" s="55"/>
      <c r="F12" s="37"/>
      <c r="G12" s="38"/>
      <c r="H12" s="39"/>
    </row>
    <row r="13" spans="1:8" ht="24.75" customHeight="1">
      <c r="A13" s="46">
        <v>7</v>
      </c>
      <c r="B13" s="56" t="s">
        <v>32</v>
      </c>
      <c r="C13" s="48" t="s">
        <v>7</v>
      </c>
      <c r="D13" s="54">
        <v>3000</v>
      </c>
      <c r="E13" s="55"/>
      <c r="F13" s="37"/>
      <c r="G13" s="38"/>
      <c r="H13" s="39"/>
    </row>
    <row r="14" spans="1:8" ht="24" customHeight="1">
      <c r="A14" s="51">
        <v>8</v>
      </c>
      <c r="B14" s="52" t="s">
        <v>33</v>
      </c>
      <c r="C14" s="53" t="s">
        <v>7</v>
      </c>
      <c r="D14" s="54">
        <v>600</v>
      </c>
      <c r="E14" s="55"/>
      <c r="F14" s="37"/>
      <c r="G14" s="38"/>
      <c r="H14" s="39"/>
    </row>
    <row r="15" spans="1:8" ht="15">
      <c r="A15" s="28">
        <v>9</v>
      </c>
      <c r="B15" s="56" t="s">
        <v>34</v>
      </c>
      <c r="C15" s="57" t="s">
        <v>7</v>
      </c>
      <c r="D15" s="54">
        <v>300</v>
      </c>
      <c r="E15" s="55"/>
      <c r="F15" s="37"/>
      <c r="G15" s="38"/>
      <c r="H15" s="39"/>
    </row>
    <row r="16" spans="1:8" ht="15">
      <c r="A16" s="46">
        <v>10</v>
      </c>
      <c r="B16" s="56" t="s">
        <v>35</v>
      </c>
      <c r="C16" s="48" t="s">
        <v>7</v>
      </c>
      <c r="D16" s="54">
        <v>300</v>
      </c>
      <c r="E16" s="55"/>
      <c r="F16" s="37"/>
      <c r="G16" s="38"/>
      <c r="H16" s="39"/>
    </row>
    <row r="17" spans="1:8" ht="25.5" customHeight="1">
      <c r="A17" s="51">
        <v>11</v>
      </c>
      <c r="B17" s="52" t="s">
        <v>36</v>
      </c>
      <c r="C17" s="53" t="s">
        <v>7</v>
      </c>
      <c r="D17" s="54">
        <v>500</v>
      </c>
      <c r="E17" s="55"/>
      <c r="F17" s="37"/>
      <c r="G17" s="38"/>
      <c r="H17" s="39"/>
    </row>
    <row r="18" spans="1:8" ht="20.25" customHeight="1">
      <c r="A18" s="28">
        <v>12</v>
      </c>
      <c r="B18" s="52" t="s">
        <v>37</v>
      </c>
      <c r="C18" s="57" t="s">
        <v>7</v>
      </c>
      <c r="D18" s="54">
        <v>500</v>
      </c>
      <c r="E18" s="55"/>
      <c r="F18" s="37"/>
      <c r="G18" s="38"/>
      <c r="H18" s="39"/>
    </row>
    <row r="19" spans="1:8" ht="24.75" customHeight="1">
      <c r="A19" s="46">
        <v>13</v>
      </c>
      <c r="B19" s="56" t="s">
        <v>38</v>
      </c>
      <c r="C19" s="48" t="s">
        <v>7</v>
      </c>
      <c r="D19" s="54">
        <v>500</v>
      </c>
      <c r="E19" s="55"/>
      <c r="F19" s="37"/>
      <c r="G19" s="38"/>
      <c r="H19" s="39"/>
    </row>
    <row r="20" spans="1:8" ht="30">
      <c r="A20" s="51">
        <v>14</v>
      </c>
      <c r="B20" s="52" t="s">
        <v>39</v>
      </c>
      <c r="C20" s="53" t="s">
        <v>7</v>
      </c>
      <c r="D20" s="54">
        <v>2000</v>
      </c>
      <c r="E20" s="55"/>
      <c r="F20" s="37"/>
      <c r="G20" s="38"/>
      <c r="H20" s="39"/>
    </row>
    <row r="21" spans="1:8" ht="17.25" customHeight="1">
      <c r="A21" s="28">
        <v>15</v>
      </c>
      <c r="B21" s="52" t="s">
        <v>40</v>
      </c>
      <c r="C21" s="57" t="s">
        <v>7</v>
      </c>
      <c r="D21" s="54">
        <v>500</v>
      </c>
      <c r="E21" s="55"/>
      <c r="F21" s="37"/>
      <c r="G21" s="38"/>
      <c r="H21" s="39"/>
    </row>
    <row r="22" spans="1:8" ht="26.25" customHeight="1">
      <c r="A22" s="46">
        <v>16</v>
      </c>
      <c r="B22" s="52" t="s">
        <v>41</v>
      </c>
      <c r="C22" s="48" t="s">
        <v>7</v>
      </c>
      <c r="D22" s="54">
        <v>500</v>
      </c>
      <c r="E22" s="55"/>
      <c r="F22" s="37"/>
      <c r="G22" s="38"/>
      <c r="H22" s="39"/>
    </row>
    <row r="23" spans="1:8" ht="15">
      <c r="A23" s="51">
        <v>17</v>
      </c>
      <c r="B23" s="52" t="s">
        <v>42</v>
      </c>
      <c r="C23" s="53" t="s">
        <v>7</v>
      </c>
      <c r="D23" s="54">
        <v>500</v>
      </c>
      <c r="E23" s="55"/>
      <c r="F23" s="37"/>
      <c r="G23" s="38"/>
      <c r="H23" s="39"/>
    </row>
    <row r="24" spans="1:8" ht="15">
      <c r="A24" s="28">
        <v>18</v>
      </c>
      <c r="B24" s="52" t="s">
        <v>43</v>
      </c>
      <c r="C24" s="57" t="s">
        <v>7</v>
      </c>
      <c r="D24" s="54">
        <v>500</v>
      </c>
      <c r="E24" s="55"/>
      <c r="F24" s="37"/>
      <c r="G24" s="38"/>
      <c r="H24" s="39"/>
    </row>
    <row r="25" spans="1:8" ht="15">
      <c r="A25" s="46">
        <v>19</v>
      </c>
      <c r="B25" s="52" t="s">
        <v>44</v>
      </c>
      <c r="C25" s="48" t="s">
        <v>7</v>
      </c>
      <c r="D25" s="54">
        <v>500</v>
      </c>
      <c r="E25" s="55"/>
      <c r="F25" s="37"/>
      <c r="G25" s="38"/>
      <c r="H25" s="39"/>
    </row>
    <row r="26" spans="1:8" ht="22.5" customHeight="1">
      <c r="A26" s="51">
        <v>20</v>
      </c>
      <c r="B26" s="52" t="s">
        <v>45</v>
      </c>
      <c r="C26" s="53" t="s">
        <v>7</v>
      </c>
      <c r="D26" s="54">
        <v>500</v>
      </c>
      <c r="E26" s="55"/>
      <c r="F26" s="37"/>
      <c r="G26" s="38"/>
      <c r="H26" s="39"/>
    </row>
    <row r="27" spans="1:8" ht="24" customHeight="1">
      <c r="A27" s="28">
        <v>21</v>
      </c>
      <c r="B27" s="52" t="s">
        <v>46</v>
      </c>
      <c r="C27" s="57" t="s">
        <v>7</v>
      </c>
      <c r="D27" s="54">
        <v>500</v>
      </c>
      <c r="E27" s="55"/>
      <c r="F27" s="37"/>
      <c r="G27" s="38"/>
      <c r="H27" s="39"/>
    </row>
    <row r="28" spans="1:8" ht="15">
      <c r="A28" s="46">
        <v>22</v>
      </c>
      <c r="B28" s="52" t="s">
        <v>47</v>
      </c>
      <c r="C28" s="48" t="s">
        <v>7</v>
      </c>
      <c r="D28" s="54">
        <v>500</v>
      </c>
      <c r="E28" s="55"/>
      <c r="F28" s="37"/>
      <c r="G28" s="38"/>
      <c r="H28" s="39"/>
    </row>
    <row r="29" spans="1:8" ht="21" customHeight="1">
      <c r="A29" s="51">
        <v>23</v>
      </c>
      <c r="B29" s="52" t="s">
        <v>48</v>
      </c>
      <c r="C29" s="53" t="s">
        <v>7</v>
      </c>
      <c r="D29" s="54">
        <v>500</v>
      </c>
      <c r="E29" s="55"/>
      <c r="F29" s="37"/>
      <c r="G29" s="38"/>
      <c r="H29" s="39"/>
    </row>
    <row r="30" spans="1:8" ht="24.75" customHeight="1">
      <c r="A30" s="28">
        <v>24</v>
      </c>
      <c r="B30" s="52" t="s">
        <v>49</v>
      </c>
      <c r="C30" s="57" t="s">
        <v>7</v>
      </c>
      <c r="D30" s="54">
        <v>300</v>
      </c>
      <c r="E30" s="55"/>
      <c r="F30" s="37"/>
      <c r="G30" s="38"/>
      <c r="H30" s="39"/>
    </row>
    <row r="31" spans="1:8" ht="24" customHeight="1">
      <c r="A31" s="46">
        <v>25</v>
      </c>
      <c r="B31" s="52" t="s">
        <v>50</v>
      </c>
      <c r="C31" s="48" t="s">
        <v>7</v>
      </c>
      <c r="D31" s="58">
        <v>300</v>
      </c>
      <c r="E31" s="55"/>
      <c r="F31" s="37"/>
      <c r="G31" s="38"/>
      <c r="H31" s="39"/>
    </row>
    <row r="32" spans="1:8" ht="18" customHeight="1">
      <c r="A32" s="51">
        <v>26</v>
      </c>
      <c r="B32" s="52" t="s">
        <v>51</v>
      </c>
      <c r="C32" s="59" t="s">
        <v>7</v>
      </c>
      <c r="D32" s="54">
        <v>500</v>
      </c>
      <c r="E32" s="55"/>
      <c r="F32" s="37"/>
      <c r="G32" s="38"/>
      <c r="H32" s="39"/>
    </row>
    <row r="33" spans="1:8" ht="15">
      <c r="A33" s="28">
        <v>27</v>
      </c>
      <c r="B33" s="52" t="s">
        <v>52</v>
      </c>
      <c r="C33" s="60" t="s">
        <v>7</v>
      </c>
      <c r="D33" s="54">
        <v>500</v>
      </c>
      <c r="E33" s="55"/>
      <c r="F33" s="37"/>
      <c r="G33" s="38"/>
      <c r="H33" s="39"/>
    </row>
    <row r="34" spans="1:8" ht="15">
      <c r="A34" s="46">
        <v>28</v>
      </c>
      <c r="B34" s="52" t="s">
        <v>53</v>
      </c>
      <c r="C34" s="48" t="s">
        <v>7</v>
      </c>
      <c r="D34" s="49">
        <v>1000</v>
      </c>
      <c r="E34" s="55"/>
      <c r="F34" s="37"/>
      <c r="G34" s="38"/>
      <c r="H34" s="39"/>
    </row>
    <row r="35" spans="1:8" ht="15">
      <c r="A35" s="51">
        <v>29</v>
      </c>
      <c r="B35" s="52" t="s">
        <v>54</v>
      </c>
      <c r="C35" s="53" t="s">
        <v>7</v>
      </c>
      <c r="D35" s="54">
        <v>500</v>
      </c>
      <c r="E35" s="55"/>
      <c r="F35" s="37"/>
      <c r="G35" s="38"/>
      <c r="H35" s="39"/>
    </row>
    <row r="36" spans="1:8" ht="15">
      <c r="A36" s="28">
        <v>30</v>
      </c>
      <c r="B36" s="52" t="s">
        <v>55</v>
      </c>
      <c r="C36" s="48" t="s">
        <v>7</v>
      </c>
      <c r="D36" s="54">
        <v>500</v>
      </c>
      <c r="E36" s="55"/>
      <c r="F36" s="37"/>
      <c r="G36" s="38"/>
      <c r="H36" s="39"/>
    </row>
    <row r="37" spans="1:8" ht="15">
      <c r="A37" s="46">
        <v>31</v>
      </c>
      <c r="B37" s="52" t="s">
        <v>56</v>
      </c>
      <c r="C37" s="57" t="s">
        <v>7</v>
      </c>
      <c r="D37" s="54">
        <v>500</v>
      </c>
      <c r="E37" s="55"/>
      <c r="F37" s="37"/>
      <c r="G37" s="38"/>
      <c r="H37" s="39"/>
    </row>
    <row r="38" spans="1:8" ht="16.5" thickBot="1">
      <c r="A38" s="68" t="s">
        <v>8</v>
      </c>
      <c r="B38" s="69"/>
      <c r="C38" s="69"/>
      <c r="D38" s="69"/>
      <c r="E38" s="9"/>
      <c r="F38" s="21"/>
      <c r="G38" s="11"/>
      <c r="H38" s="12">
        <f>SUM(H7:H37)</f>
        <v>0</v>
      </c>
    </row>
  </sheetData>
  <sheetProtection/>
  <mergeCells count="1">
    <mergeCell ref="A38:D38"/>
  </mergeCell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33.421875" style="0" customWidth="1"/>
    <col min="5" max="5" width="14.140625" style="0" customWidth="1"/>
    <col min="6" max="6" width="13.7109375" style="0" customWidth="1"/>
    <col min="8" max="8" width="15.8515625" style="0" customWidth="1"/>
  </cols>
  <sheetData>
    <row r="2" ht="18.75">
      <c r="A2" s="44" t="s">
        <v>63</v>
      </c>
    </row>
    <row r="4" ht="13.5" thickBot="1"/>
    <row r="5" spans="1:8" ht="30.75" thickBot="1">
      <c r="A5" s="16" t="s">
        <v>9</v>
      </c>
      <c r="B5" s="17" t="s">
        <v>0</v>
      </c>
      <c r="C5" s="17" t="s">
        <v>1</v>
      </c>
      <c r="D5" s="18" t="s">
        <v>2</v>
      </c>
      <c r="E5" s="19" t="s">
        <v>3</v>
      </c>
      <c r="F5" s="17" t="s">
        <v>4</v>
      </c>
      <c r="G5" s="20" t="s">
        <v>5</v>
      </c>
      <c r="H5" s="18" t="s">
        <v>6</v>
      </c>
    </row>
    <row r="6" spans="1:8" ht="15">
      <c r="A6" s="51">
        <v>1</v>
      </c>
      <c r="B6" s="52" t="s">
        <v>57</v>
      </c>
      <c r="C6" s="53" t="s">
        <v>7</v>
      </c>
      <c r="D6" s="61">
        <v>20000</v>
      </c>
      <c r="E6" s="62"/>
      <c r="F6" s="63"/>
      <c r="G6" s="64"/>
      <c r="H6" s="64"/>
    </row>
    <row r="7" spans="1:8" ht="24.75" customHeight="1">
      <c r="A7" s="51">
        <v>2</v>
      </c>
      <c r="B7" s="52" t="s">
        <v>58</v>
      </c>
      <c r="C7" s="53" t="s">
        <v>7</v>
      </c>
      <c r="D7" s="61">
        <v>20000</v>
      </c>
      <c r="E7" s="62"/>
      <c r="F7" s="63"/>
      <c r="G7" s="64"/>
      <c r="H7" s="64"/>
    </row>
    <row r="8" spans="1:8" ht="23.25" customHeight="1">
      <c r="A8" s="51">
        <v>3</v>
      </c>
      <c r="B8" s="52" t="s">
        <v>59</v>
      </c>
      <c r="C8" s="53" t="s">
        <v>7</v>
      </c>
      <c r="D8" s="61">
        <v>20000</v>
      </c>
      <c r="E8" s="62"/>
      <c r="F8" s="63"/>
      <c r="G8" s="64"/>
      <c r="H8" s="64"/>
    </row>
    <row r="9" spans="1:8" ht="24.75" customHeight="1" thickBot="1">
      <c r="A9" s="68" t="s">
        <v>8</v>
      </c>
      <c r="B9" s="69"/>
      <c r="C9" s="69"/>
      <c r="D9" s="70"/>
      <c r="E9" s="9"/>
      <c r="F9" s="21"/>
      <c r="G9" s="11"/>
      <c r="H9" s="21">
        <f>SUM(H6:H8)</f>
        <v>0</v>
      </c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00390625" style="0" customWidth="1"/>
    <col min="2" max="2" width="28.00390625" style="0" customWidth="1"/>
    <col min="5" max="5" width="13.57421875" style="0" customWidth="1"/>
    <col min="6" max="6" width="14.00390625" style="0" customWidth="1"/>
    <col min="8" max="8" width="16.140625" style="0" customWidth="1"/>
  </cols>
  <sheetData>
    <row r="2" ht="18.75">
      <c r="A2" s="44" t="s">
        <v>64</v>
      </c>
    </row>
    <row r="3" ht="13.5" thickBot="1"/>
    <row r="4" spans="1:8" ht="30.75" thickBot="1">
      <c r="A4" s="16" t="s">
        <v>9</v>
      </c>
      <c r="B4" s="17" t="s">
        <v>0</v>
      </c>
      <c r="C4" s="17" t="s">
        <v>1</v>
      </c>
      <c r="D4" s="18" t="s">
        <v>2</v>
      </c>
      <c r="E4" s="19" t="s">
        <v>3</v>
      </c>
      <c r="F4" s="17" t="s">
        <v>4</v>
      </c>
      <c r="G4" s="20" t="s">
        <v>5</v>
      </c>
      <c r="H4" s="18" t="s">
        <v>6</v>
      </c>
    </row>
    <row r="5" spans="1:8" ht="44.25" customHeight="1">
      <c r="A5" s="51">
        <v>1</v>
      </c>
      <c r="B5" s="52" t="s">
        <v>65</v>
      </c>
      <c r="C5" s="53" t="s">
        <v>7</v>
      </c>
      <c r="D5" s="61">
        <v>100</v>
      </c>
      <c r="E5" s="62"/>
      <c r="F5" s="63"/>
      <c r="G5" s="64"/>
      <c r="H5" s="64"/>
    </row>
    <row r="6" spans="1:8" ht="39.75" customHeight="1">
      <c r="A6" s="51">
        <v>2</v>
      </c>
      <c r="B6" s="52" t="s">
        <v>66</v>
      </c>
      <c r="C6" s="53" t="s">
        <v>7</v>
      </c>
      <c r="D6" s="61">
        <v>50</v>
      </c>
      <c r="E6" s="62"/>
      <c r="F6" s="63"/>
      <c r="G6" s="64"/>
      <c r="H6" s="64"/>
    </row>
    <row r="7" spans="1:8" ht="34.5" customHeight="1">
      <c r="A7" s="51">
        <v>3</v>
      </c>
      <c r="B7" s="52" t="s">
        <v>67</v>
      </c>
      <c r="C7" s="53" t="s">
        <v>7</v>
      </c>
      <c r="D7" s="61">
        <v>50</v>
      </c>
      <c r="E7" s="62"/>
      <c r="F7" s="63"/>
      <c r="G7" s="64"/>
      <c r="H7" s="64"/>
    </row>
    <row r="8" spans="1:8" ht="16.5" thickBot="1">
      <c r="A8" s="68" t="s">
        <v>8</v>
      </c>
      <c r="B8" s="69"/>
      <c r="C8" s="69"/>
      <c r="D8" s="70"/>
      <c r="E8" s="9"/>
      <c r="F8" s="21"/>
      <c r="G8" s="11"/>
      <c r="H8" s="21">
        <f>SUM(H5:H7)</f>
        <v>0</v>
      </c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7.00390625" style="0" customWidth="1"/>
    <col min="2" max="2" width="45.57421875" style="0" customWidth="1"/>
    <col min="5" max="5" width="13.140625" style="0" customWidth="1"/>
    <col min="6" max="6" width="14.8515625" style="0" customWidth="1"/>
    <col min="8" max="8" width="20.8515625" style="0" customWidth="1"/>
  </cols>
  <sheetData>
    <row r="2" ht="18.75">
      <c r="A2" s="44" t="s">
        <v>68</v>
      </c>
    </row>
    <row r="4" ht="13.5" thickBot="1"/>
    <row r="5" spans="1:8" ht="34.5" customHeight="1" thickBot="1">
      <c r="A5" s="16" t="s">
        <v>9</v>
      </c>
      <c r="B5" s="17" t="s">
        <v>0</v>
      </c>
      <c r="C5" s="17" t="s">
        <v>1</v>
      </c>
      <c r="D5" s="18" t="s">
        <v>2</v>
      </c>
      <c r="E5" s="19" t="s">
        <v>3</v>
      </c>
      <c r="F5" s="17" t="s">
        <v>4</v>
      </c>
      <c r="G5" s="20" t="s">
        <v>5</v>
      </c>
      <c r="H5" s="18" t="s">
        <v>6</v>
      </c>
    </row>
    <row r="6" spans="1:8" ht="30">
      <c r="A6" s="28">
        <v>1</v>
      </c>
      <c r="B6" s="33" t="s">
        <v>69</v>
      </c>
      <c r="C6" s="65" t="s">
        <v>7</v>
      </c>
      <c r="D6" s="26">
        <v>10</v>
      </c>
      <c r="E6" s="34"/>
      <c r="F6" s="29"/>
      <c r="G6" s="30"/>
      <c r="H6" s="31"/>
    </row>
    <row r="7" spans="1:8" ht="33.75" customHeight="1">
      <c r="A7" s="28">
        <v>2</v>
      </c>
      <c r="B7" s="33" t="s">
        <v>70</v>
      </c>
      <c r="C7" s="65" t="s">
        <v>7</v>
      </c>
      <c r="D7" s="26">
        <v>12</v>
      </c>
      <c r="E7" s="34"/>
      <c r="F7" s="29"/>
      <c r="G7" s="30"/>
      <c r="H7" s="31"/>
    </row>
    <row r="8" spans="1:8" ht="27.75" customHeight="1">
      <c r="A8" s="28">
        <v>3</v>
      </c>
      <c r="B8" s="33" t="s">
        <v>71</v>
      </c>
      <c r="C8" s="65" t="s">
        <v>7</v>
      </c>
      <c r="D8" s="26">
        <v>20</v>
      </c>
      <c r="E8" s="34"/>
      <c r="F8" s="29"/>
      <c r="G8" s="30"/>
      <c r="H8" s="31"/>
    </row>
    <row r="9" spans="1:8" ht="28.5" customHeight="1">
      <c r="A9" s="28">
        <v>4</v>
      </c>
      <c r="B9" s="33" t="s">
        <v>72</v>
      </c>
      <c r="C9" s="65" t="s">
        <v>7</v>
      </c>
      <c r="D9" s="26">
        <v>15</v>
      </c>
      <c r="E9" s="34"/>
      <c r="F9" s="29"/>
      <c r="G9" s="30"/>
      <c r="H9" s="31"/>
    </row>
    <row r="10" spans="1:8" ht="26.25" customHeight="1">
      <c r="A10" s="28">
        <v>5</v>
      </c>
      <c r="B10" s="33" t="s">
        <v>73</v>
      </c>
      <c r="C10" s="65" t="s">
        <v>7</v>
      </c>
      <c r="D10" s="26">
        <v>15</v>
      </c>
      <c r="E10" s="34"/>
      <c r="F10" s="29"/>
      <c r="G10" s="30"/>
      <c r="H10" s="31"/>
    </row>
    <row r="11" spans="1:8" ht="26.25" customHeight="1" thickBot="1">
      <c r="A11" s="68" t="s">
        <v>8</v>
      </c>
      <c r="B11" s="69"/>
      <c r="C11" s="69"/>
      <c r="D11" s="70"/>
      <c r="E11" s="9"/>
      <c r="F11" s="10"/>
      <c r="G11" s="11"/>
      <c r="H11" s="12">
        <f>SUM(H6:H10)</f>
        <v>0</v>
      </c>
    </row>
    <row r="12" ht="26.25" customHeight="1"/>
  </sheetData>
  <sheetProtection/>
  <mergeCells count="1"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WSOWL</dc:creator>
  <cp:keywords/>
  <dc:description/>
  <cp:lastModifiedBy>Moryc Dorota</cp:lastModifiedBy>
  <cp:lastPrinted>2024-03-04T10:15:32Z</cp:lastPrinted>
  <dcterms:created xsi:type="dcterms:W3CDTF">2013-05-22T10:57:36Z</dcterms:created>
  <dcterms:modified xsi:type="dcterms:W3CDTF">2024-03-04T10:16:05Z</dcterms:modified>
  <cp:category/>
  <cp:version/>
  <cp:contentType/>
  <cp:contentStatus/>
</cp:coreProperties>
</file>