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amba4\przetargi_zzm\ROK 2024\SADZENIE BO I POPRAWKI RADNYCH\1,5 miliona złotych na nowe nasadzenia drzew i krzewów w każdej dzielnicy\"/>
    </mc:Choice>
  </mc:AlternateContent>
  <xr:revisionPtr revIDLastSave="0" documentId="13_ncr:1_{BCBA153C-4D7F-4956-80A8-91EBEEF279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101" i="1"/>
  <c r="D200" i="1"/>
  <c r="D189" i="1"/>
  <c r="D218" i="1" l="1"/>
  <c r="D206" i="1"/>
  <c r="D216" i="1" l="1"/>
  <c r="D203" i="1"/>
  <c r="D217" i="1" s="1"/>
  <c r="D215" i="1" l="1"/>
</calcChain>
</file>

<file path=xl/sharedStrings.xml><?xml version="1.0" encoding="utf-8"?>
<sst xmlns="http://schemas.openxmlformats.org/spreadsheetml/2006/main" count="599" uniqueCount="214">
  <si>
    <t>Lp.</t>
  </si>
  <si>
    <t>Gatunek: nazwa polska</t>
  </si>
  <si>
    <t>Cena jednostkowa w zł</t>
  </si>
  <si>
    <t>Wartość Brutto zł</t>
  </si>
  <si>
    <t>MATERIAŁ ROŚLINNY</t>
  </si>
  <si>
    <t>I   DRZEWA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</si>
  <si>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</si>
  <si>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</si>
  <si>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</si>
  <si>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</si>
  <si>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</si>
  <si>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</si>
  <si>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</si>
  <si>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</si>
  <si>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</si>
  <si>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</si>
  <si>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</si>
  <si>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</si>
  <si>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</si>
  <si>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</si>
  <si>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</si>
  <si>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Razem:</t>
  </si>
  <si>
    <t xml:space="preserve">SADZENIE WRAZ Z MATERIAŁAMI TOWARZYSZĄCYMI </t>
  </si>
  <si>
    <t>Szczegółowy sposób wykonania prac zawarty został w STANDARYZACJI PRAC</t>
  </si>
  <si>
    <t>RAZEM SADZENIE:</t>
  </si>
  <si>
    <t>L.P</t>
  </si>
  <si>
    <t>Rodzaj prac</t>
  </si>
  <si>
    <t>Obwód pnia mierzony na wysokości 100cm/Pojemnik/ Wielkość</t>
  </si>
  <si>
    <t>PRZYGOTOWANIE TERENU POD NASADZENIA</t>
  </si>
  <si>
    <t>Cena jednostkowa w zł brutto</t>
  </si>
  <si>
    <t>RAZEM PIELĘGNACJA</t>
  </si>
  <si>
    <t>DRZEWA  [SZT]</t>
  </si>
  <si>
    <t>RAZEM MATERIAŁ:</t>
  </si>
  <si>
    <t>RAZEM PRZYGOTOWANIE TERENU:</t>
  </si>
  <si>
    <t>RAZEM WYKOŃCZENIE:</t>
  </si>
  <si>
    <t>Wykończenie - grupowe nasadzenia krzewów, bylin</t>
  </si>
  <si>
    <t>Ilość szt, m2, mb</t>
  </si>
  <si>
    <t>10.</t>
  </si>
  <si>
    <r>
      <t>Ilość w szt, m</t>
    </r>
    <r>
      <rPr>
        <b/>
        <vertAlign val="superscript"/>
        <sz val="10"/>
        <rFont val="Lato"/>
        <family val="2"/>
        <charset val="238"/>
      </rPr>
      <t>2</t>
    </r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</si>
  <si>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</si>
  <si>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</si>
  <si>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</si>
  <si>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</si>
  <si>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</si>
  <si>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</si>
  <si>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</si>
  <si>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</si>
  <si>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</si>
  <si>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</si>
  <si>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</si>
  <si>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</si>
  <si>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</si>
  <si>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</si>
  <si>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</si>
  <si>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</si>
  <si>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</si>
  <si>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</si>
  <si>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</si>
  <si>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</si>
  <si>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</si>
  <si>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</si>
  <si>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</si>
  <si>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</si>
  <si>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</si>
  <si>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</si>
  <si>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</si>
  <si>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</si>
  <si>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</si>
  <si>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</si>
  <si>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</si>
  <si>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</si>
  <si>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</si>
  <si>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</si>
  <si>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</si>
  <si>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</si>
  <si>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Podana wartość brutto w ww. pozycjach winna  obejmować  koszt materiału wraz z kosztami magazynowania i transportu, koszt sprzętu, robociznę z towarzyszącymi kosztami oraz wszystkie koszty składające się na wykonanie prac.                                                      </t>
  </si>
  <si>
    <t>KRZEWY [SZT]</t>
  </si>
  <si>
    <t>53.</t>
  </si>
  <si>
    <t>54.</t>
  </si>
  <si>
    <t>II   KRZEWY</t>
  </si>
  <si>
    <t>Sadzenie roślin wraz z dostawą materiału roślinnego na terenie Gminy Miejskiej Kraków w 2024 roku oraz pielęgnacja w latach 2024-2025</t>
  </si>
  <si>
    <t>PIELĘGNACJA POSADZONEGO MATERIAŁU ROŚLINNEGO W TERMINIE DO 15 LISTOPADA 2025R.</t>
  </si>
  <si>
    <t>ZADANIE 2</t>
  </si>
  <si>
    <t>Budżet obywatelski pn.  "1,5 miliona złotych na nowe nasadzenia drzew i krzewów w każdej dzielnicy"   WIOSNA 2024r. Dzielnica IV, V, VI, VII, VIII, X, XI, XII</t>
  </si>
  <si>
    <t>OGÓŁEM Budżet Obywatelski"1,5 miliona złotych na nowe nasadzenia drzew i krzewów w każdej dzielnicy"   WIOSNA 2024r. Dzielnica IV, V, VI, VII, VIII, X, XI, XII</t>
  </si>
  <si>
    <t xml:space="preserve">OGÓŁEM ZADANIE 2 </t>
  </si>
  <si>
    <t>brzoza brodawkowata</t>
  </si>
  <si>
    <t>14-16</t>
  </si>
  <si>
    <t>buk pospolity 'Dawyck Gold'</t>
  </si>
  <si>
    <t>dąb szypułkowy</t>
  </si>
  <si>
    <t>16-18</t>
  </si>
  <si>
    <t>20-25</t>
  </si>
  <si>
    <t>czeremcha pospolita 'Colorata'</t>
  </si>
  <si>
    <t>dereń biały</t>
  </si>
  <si>
    <t>głóg jednoszyjkowy</t>
  </si>
  <si>
    <t>grab pospolity</t>
  </si>
  <si>
    <t>grab pospolity 'Columnaris'</t>
  </si>
  <si>
    <t>grab pospolity 'Fastigiata'</t>
  </si>
  <si>
    <t xml:space="preserve">grab pospolity 'Fastigiata' forma pienna </t>
  </si>
  <si>
    <t>grab pospolity 'Frans fontaine'</t>
  </si>
  <si>
    <t>grusza drobnoowocowa 'Chanticleer'</t>
  </si>
  <si>
    <t xml:space="preserve"> Hortensja bukietowa 'WIM'S RED'</t>
  </si>
  <si>
    <t>C5</t>
  </si>
  <si>
    <t>C3</t>
  </si>
  <si>
    <t>irga płożąca 'Major'</t>
  </si>
  <si>
    <t>jabłoń purpurowa 'Ola'</t>
  </si>
  <si>
    <t>jabłoń ozdobna 'Ola'</t>
  </si>
  <si>
    <t>jabłoń rajska 'Royalty'</t>
  </si>
  <si>
    <t>jarzab pospolity</t>
  </si>
  <si>
    <t>jarząb pospolity</t>
  </si>
  <si>
    <t>16- 18</t>
  </si>
  <si>
    <t>jarząb mączny</t>
  </si>
  <si>
    <t xml:space="preserve">14-16 </t>
  </si>
  <si>
    <t>jarząb brekinia</t>
  </si>
  <si>
    <t>jarząb mączny 'Magnifica'</t>
  </si>
  <si>
    <t>jarząb szwedzki</t>
  </si>
  <si>
    <t>jaśminowiec wonny</t>
  </si>
  <si>
    <t>jesion wyniosły 'Atlas'</t>
  </si>
  <si>
    <t>jodła jednobarwna</t>
  </si>
  <si>
    <t>min. 2 m</t>
  </si>
  <si>
    <t>kasztanowiec zwyczajny</t>
  </si>
  <si>
    <t>katalpa</t>
  </si>
  <si>
    <t>Klon jawor</t>
  </si>
  <si>
    <t>klon jawor</t>
  </si>
  <si>
    <t>klon jawor 'Leopoldi'</t>
  </si>
  <si>
    <t>klon polny</t>
  </si>
  <si>
    <t>klon polny 'Elsrijk'</t>
  </si>
  <si>
    <t>klon polny 'Queen Elizabeth'</t>
  </si>
  <si>
    <t>klon pospolity 'Fassen's Black'</t>
  </si>
  <si>
    <t>klon zwyczajny</t>
  </si>
  <si>
    <t xml:space="preserve">klon zwyczajny </t>
  </si>
  <si>
    <t>klon zwyczajny 'Globosum'</t>
  </si>
  <si>
    <t>klon zwyczajny 'Princeton Gold'</t>
  </si>
  <si>
    <t>lilak pospolity</t>
  </si>
  <si>
    <t>pojemnik C3 min 3 pędy, 50cm wysokości</t>
  </si>
  <si>
    <t>Lipa drobnolistna</t>
  </si>
  <si>
    <t xml:space="preserve">lipa drobnolistna </t>
  </si>
  <si>
    <t>lipa drobnolistna</t>
  </si>
  <si>
    <t>18-20</t>
  </si>
  <si>
    <t xml:space="preserve"> lipa drobnolistna 'Rancho'</t>
  </si>
  <si>
    <t>lipa drobnolistna 'Rancho'</t>
  </si>
  <si>
    <t>lipa drobnolistna 'Greenspire'</t>
  </si>
  <si>
    <t>lipa holenderska</t>
  </si>
  <si>
    <t>Lipa srebrzysta ‘Varsaviensis’</t>
  </si>
  <si>
    <t>lipa srebrzysta 'Brabant'</t>
  </si>
  <si>
    <t>55.</t>
  </si>
  <si>
    <t>56.</t>
  </si>
  <si>
    <t>57.</t>
  </si>
  <si>
    <t>58.</t>
  </si>
  <si>
    <t>59.</t>
  </si>
  <si>
    <t>60.</t>
  </si>
  <si>
    <t>61.</t>
  </si>
  <si>
    <t>62.</t>
  </si>
  <si>
    <t>magnolia gwiaździsta</t>
  </si>
  <si>
    <t>0,8-1m 5 lat</t>
  </si>
  <si>
    <t>magnolia japońska</t>
  </si>
  <si>
    <t>magnolia purpurowa</t>
  </si>
  <si>
    <t>miłorząb japoński</t>
  </si>
  <si>
    <t>Modrzew europejski</t>
  </si>
  <si>
    <t>olsza czarna</t>
  </si>
  <si>
    <t>perełkowiec japoński</t>
  </si>
  <si>
    <t>pęcherznica kalinolistna 'Diabolo'</t>
  </si>
  <si>
    <t>pojemnik C3 min 3 pędy</t>
  </si>
  <si>
    <t>platan klonolistny</t>
  </si>
  <si>
    <t xml:space="preserve">robinia akacjowa </t>
  </si>
  <si>
    <t xml:space="preserve">robinia akcjowa </t>
  </si>
  <si>
    <t>robinia akacjowa</t>
  </si>
  <si>
    <t>63.</t>
  </si>
  <si>
    <t>64.</t>
  </si>
  <si>
    <t>65.</t>
  </si>
  <si>
    <t>66.</t>
  </si>
  <si>
    <t>67.</t>
  </si>
  <si>
    <t>68.</t>
  </si>
  <si>
    <t>robinia akacjowa 'Bessoniana'</t>
  </si>
  <si>
    <t>sosna bośniacka</t>
  </si>
  <si>
    <t>0,8m lub 5 lat</t>
  </si>
  <si>
    <t>sosna górska 'Pumilio'</t>
  </si>
  <si>
    <t>sosna wejmutka</t>
  </si>
  <si>
    <t>69.</t>
  </si>
  <si>
    <t>70.</t>
  </si>
  <si>
    <t>71.</t>
  </si>
  <si>
    <t>72.</t>
  </si>
  <si>
    <t>Śliwa wiśniowa "Pissardii'</t>
  </si>
  <si>
    <t>świerk kłujący 'Glauca'</t>
  </si>
  <si>
    <t>świerk serbski</t>
  </si>
  <si>
    <t>tawlina jarzębolistna</t>
  </si>
  <si>
    <t>Topola osika</t>
  </si>
  <si>
    <t>topola czarna</t>
  </si>
  <si>
    <t>tawuła szara</t>
  </si>
  <si>
    <t>tulipanowiec amerykański</t>
  </si>
  <si>
    <t>73.</t>
  </si>
  <si>
    <t>74.</t>
  </si>
  <si>
    <t>75.</t>
  </si>
  <si>
    <t>wiąz szypułkowy</t>
  </si>
  <si>
    <t>wierzba iwa</t>
  </si>
  <si>
    <t>wiśnia osobliwa 'Umbraculifera'</t>
  </si>
  <si>
    <t>76.</t>
  </si>
  <si>
    <t>77.</t>
  </si>
  <si>
    <t>78.</t>
  </si>
  <si>
    <t>79.</t>
  </si>
  <si>
    <t>wiśnia piłkowana 'Amanogawa'</t>
  </si>
  <si>
    <t>wiśnia piłkowana 'Kanzan'</t>
  </si>
  <si>
    <t>80.</t>
  </si>
  <si>
    <t>wiśnia różowa 'Autumnalis rosea'</t>
  </si>
  <si>
    <t>wiśnia piłkowana 'Royal burgundy'</t>
  </si>
  <si>
    <t>wiśnia ptasia</t>
  </si>
  <si>
    <t xml:space="preserve">jaśminowiec wonny </t>
  </si>
  <si>
    <t>III  Sadzenie żywopłotu jednorzędowego w mb- 1 szt/1mb</t>
  </si>
  <si>
    <t>ŻYWOPŁOTY JEDNORZĘDOWE [MB]</t>
  </si>
  <si>
    <t>ŻYWOPŁOTY DWURZĘDOWE [MB]</t>
  </si>
  <si>
    <t>Rozłożenie kory ul. Gminna/Puszkarska/Sławka 14 [m2]</t>
  </si>
  <si>
    <t>IV Sadzenie żywopłotu dwurzędowego w mb - 5 szt/1mb</t>
  </si>
  <si>
    <r>
      <t>Przygotowanie terenu pod nasadzenia, zgodnie ze standaryzacją prac ul. Gminna/Puszkarska/Sławka 14 (m</t>
    </r>
    <r>
      <rPr>
        <vertAlign val="superscript"/>
        <sz val="10"/>
        <rFont val="Lato"/>
        <family val="2"/>
        <charset val="238"/>
      </rPr>
      <t>2</t>
    </r>
    <r>
      <rPr>
        <sz val="10"/>
        <rFont val="Lato"/>
        <family val="2"/>
        <charset val="238"/>
      </rPr>
      <t>)</t>
    </r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</si>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</sst>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Lat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Lato"/>
      <family val="2"/>
      <charset val="238"/>
    </font>
    <font>
      <sz val="10"/>
      <name val="Lato"/>
      <family val="2"/>
      <charset val="238"/>
    </font>
    <font>
      <b/>
      <vertAlign val="superscript"/>
      <sz val="10"/>
      <name val="Lato"/>
      <family val="2"/>
      <charset val="238"/>
    </font>
    <font>
      <b/>
      <sz val="10"/>
      <color theme="1"/>
      <name val="Lato"/>
      <family val="2"/>
      <charset val="238"/>
    </font>
    <font>
      <sz val="11"/>
      <name val="Lato"/>
      <family val="2"/>
      <charset val="238"/>
    </font>
    <font>
      <sz val="11"/>
      <color theme="1"/>
      <name val="Lato"/>
      <family val="2"/>
      <charset val="238"/>
    </font>
    <font>
      <vertAlign val="superscript"/>
      <sz val="1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/>
    <xf numFmtId="164" fontId="5" fillId="0" borderId="0" applyBorder="0" applyProtection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6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2" fontId="2" fillId="6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/>
    <xf numFmtId="4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9" fillId="6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" fontId="1" fillId="0" borderId="0" xfId="0" applyNumberFormat="1" applyFont="1"/>
    <xf numFmtId="0" fontId="7" fillId="6" borderId="6" xfId="0" applyFont="1" applyFill="1" applyBorder="1" applyAlignment="1">
      <alignment horizontal="center"/>
    </xf>
    <xf numFmtId="2" fontId="7" fillId="6" borderId="3" xfId="0" applyNumberFormat="1" applyFont="1" applyFill="1" applyBorder="1" applyAlignment="1">
      <alignment horizontal="center" vertical="center"/>
    </xf>
    <xf numFmtId="0" fontId="1" fillId="6" borderId="0" xfId="0" applyFont="1" applyFill="1"/>
    <xf numFmtId="2" fontId="2" fillId="0" borderId="4" xfId="0" applyNumberFormat="1" applyFont="1" applyBorder="1" applyAlignment="1">
      <alignment horizontal="center"/>
    </xf>
    <xf numFmtId="2" fontId="1" fillId="0" borderId="0" xfId="0" applyNumberFormat="1" applyFont="1"/>
    <xf numFmtId="0" fontId="10" fillId="0" borderId="4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6" fontId="11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1" fontId="11" fillId="6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right" vertical="center" wrapText="1"/>
    </xf>
    <xf numFmtId="0" fontId="9" fillId="7" borderId="11" xfId="0" applyFont="1" applyFill="1" applyBorder="1" applyAlignment="1">
      <alignment horizontal="right" vertical="center" wrapText="1"/>
    </xf>
    <xf numFmtId="0" fontId="9" fillId="7" borderId="8" xfId="0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right" vertical="center" wrapText="1"/>
    </xf>
    <xf numFmtId="0" fontId="9" fillId="7" borderId="12" xfId="0" applyFont="1" applyFill="1" applyBorder="1" applyAlignment="1">
      <alignment horizontal="right" vertical="center" wrapText="1"/>
    </xf>
    <xf numFmtId="0" fontId="9" fillId="7" borderId="10" xfId="0" applyFont="1" applyFill="1" applyBorder="1" applyAlignment="1">
      <alignment horizontal="right" vertical="center" wrapText="1"/>
    </xf>
    <xf numFmtId="4" fontId="9" fillId="6" borderId="6" xfId="0" applyNumberFormat="1" applyFont="1" applyFill="1" applyBorder="1" applyAlignment="1">
      <alignment horizontal="center" vertical="center"/>
    </xf>
    <xf numFmtId="4" fontId="9" fillId="6" borderId="1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right"/>
    </xf>
    <xf numFmtId="0" fontId="9" fillId="6" borderId="3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right" vertical="center"/>
    </xf>
    <xf numFmtId="0" fontId="9" fillId="6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3"/>
  <sheetViews>
    <sheetView tabSelected="1" zoomScaleNormal="100" workbookViewId="0">
      <selection activeCell="E90" sqref="E90:F90"/>
    </sheetView>
  </sheetViews>
  <sheetFormatPr defaultRowHeight="14.25"/>
  <cols>
    <col min="1" max="1" width="5.140625" style="5" customWidth="1"/>
    <col min="2" max="2" width="41.5703125" style="4" customWidth="1"/>
    <col min="3" max="3" width="30.7109375" style="3" customWidth="1"/>
    <col min="4" max="4" width="21" style="3" customWidth="1"/>
    <col min="5" max="5" width="22.28515625" style="2" customWidth="1"/>
    <col min="6" max="6" width="19.7109375" style="2" customWidth="1"/>
    <col min="7" max="7" width="19.140625" style="1" customWidth="1"/>
    <col min="8" max="10" width="11.28515625" style="1" bestFit="1" customWidth="1"/>
    <col min="11" max="16384" width="9.140625" style="1"/>
  </cols>
  <sheetData>
    <row r="1" spans="1:6" ht="21.75" customHeight="1">
      <c r="A1" s="123" t="s">
        <v>82</v>
      </c>
      <c r="B1" s="123"/>
      <c r="C1" s="123"/>
      <c r="D1" s="123"/>
      <c r="E1" s="123"/>
      <c r="F1" s="123"/>
    </row>
    <row r="2" spans="1:6" ht="19.5" customHeight="1">
      <c r="A2" s="139" t="s">
        <v>213</v>
      </c>
      <c r="B2" s="139"/>
      <c r="C2" s="139"/>
      <c r="D2" s="139"/>
      <c r="E2" s="139"/>
      <c r="F2" s="139"/>
    </row>
    <row r="3" spans="1:6" ht="27.75" customHeight="1">
      <c r="A3" s="128" t="s">
        <v>80</v>
      </c>
      <c r="B3" s="129"/>
      <c r="C3" s="129"/>
      <c r="D3" s="129"/>
      <c r="E3" s="129"/>
      <c r="F3" s="130"/>
    </row>
    <row r="4" spans="1:6" ht="24.75" customHeight="1">
      <c r="A4" s="136" t="s">
        <v>83</v>
      </c>
      <c r="B4" s="137"/>
      <c r="C4" s="137"/>
      <c r="D4" s="137"/>
      <c r="E4" s="137"/>
      <c r="F4" s="138"/>
    </row>
    <row r="5" spans="1:6" ht="57" customHeight="1">
      <c r="A5" s="6" t="s">
        <v>0</v>
      </c>
      <c r="B5" s="7" t="s">
        <v>1</v>
      </c>
      <c r="C5" s="7" t="s">
        <v>27</v>
      </c>
      <c r="D5" s="6" t="s">
        <v>38</v>
      </c>
      <c r="E5" s="7" t="s">
        <v>29</v>
      </c>
      <c r="F5" s="7" t="s">
        <v>3</v>
      </c>
    </row>
    <row r="6" spans="1:6" ht="21" customHeight="1">
      <c r="A6" s="109" t="s">
        <v>4</v>
      </c>
      <c r="B6" s="131"/>
      <c r="C6" s="131"/>
      <c r="D6" s="131"/>
      <c r="E6" s="131"/>
      <c r="F6" s="132"/>
    </row>
    <row r="7" spans="1:6" ht="14.25" customHeight="1">
      <c r="A7" s="133" t="s">
        <v>5</v>
      </c>
      <c r="B7" s="134"/>
      <c r="C7" s="134"/>
      <c r="D7" s="134"/>
      <c r="E7" s="134"/>
      <c r="F7" s="135"/>
    </row>
    <row r="8" spans="1:6" ht="16.5" customHeight="1">
      <c r="A8" s="8" t="s">
        <v>6</v>
      </c>
      <c r="B8" s="39" t="s">
        <v>86</v>
      </c>
      <c r="C8" s="39" t="s">
        <v>87</v>
      </c>
      <c r="D8" s="39">
        <v>1</v>
      </c>
      <c r="E8" s="9"/>
      <c r="F8" s="10"/>
    </row>
    <row r="9" spans="1:6" ht="16.5" customHeight="1">
      <c r="A9" s="8" t="s">
        <v>7</v>
      </c>
      <c r="B9" s="56" t="s">
        <v>88</v>
      </c>
      <c r="C9" s="39" t="s">
        <v>87</v>
      </c>
      <c r="D9" s="39">
        <v>3</v>
      </c>
      <c r="E9" s="9"/>
      <c r="F9" s="10"/>
    </row>
    <row r="10" spans="1:6" ht="16.5" customHeight="1">
      <c r="A10" s="8" t="s">
        <v>8</v>
      </c>
      <c r="B10" s="46" t="s">
        <v>92</v>
      </c>
      <c r="C10" s="49" t="s">
        <v>87</v>
      </c>
      <c r="D10" s="49">
        <v>4</v>
      </c>
      <c r="E10" s="9"/>
      <c r="F10" s="10"/>
    </row>
    <row r="11" spans="1:6" ht="21" customHeight="1">
      <c r="A11" s="8" t="s">
        <v>9</v>
      </c>
      <c r="B11" s="39" t="s">
        <v>89</v>
      </c>
      <c r="C11" s="39" t="s">
        <v>87</v>
      </c>
      <c r="D11" s="39">
        <v>4</v>
      </c>
      <c r="E11" s="9"/>
      <c r="F11" s="10"/>
    </row>
    <row r="12" spans="1:6" ht="17.25" customHeight="1">
      <c r="A12" s="8" t="s">
        <v>10</v>
      </c>
      <c r="B12" s="39" t="s">
        <v>89</v>
      </c>
      <c r="C12" s="39" t="s">
        <v>90</v>
      </c>
      <c r="D12" s="39">
        <v>2</v>
      </c>
      <c r="E12" s="9"/>
      <c r="F12" s="10"/>
    </row>
    <row r="13" spans="1:6" ht="21" customHeight="1">
      <c r="A13" s="8" t="s">
        <v>11</v>
      </c>
      <c r="B13" s="39" t="s">
        <v>89</v>
      </c>
      <c r="C13" s="39" t="s">
        <v>91</v>
      </c>
      <c r="D13" s="39">
        <v>1</v>
      </c>
      <c r="E13" s="9"/>
      <c r="F13" s="10"/>
    </row>
    <row r="14" spans="1:6" ht="27" customHeight="1">
      <c r="A14" s="8" t="s">
        <v>12</v>
      </c>
      <c r="B14" s="39" t="s">
        <v>94</v>
      </c>
      <c r="C14" s="39" t="s">
        <v>90</v>
      </c>
      <c r="D14" s="39">
        <v>2</v>
      </c>
      <c r="E14" s="9"/>
      <c r="F14" s="10"/>
    </row>
    <row r="15" spans="1:6" ht="32.25" customHeight="1">
      <c r="A15" s="8" t="s">
        <v>13</v>
      </c>
      <c r="B15" s="39" t="s">
        <v>95</v>
      </c>
      <c r="C15" s="58" t="s">
        <v>87</v>
      </c>
      <c r="D15" s="39">
        <v>3</v>
      </c>
      <c r="E15" s="9"/>
      <c r="F15" s="10"/>
    </row>
    <row r="16" spans="1:6" ht="16.5" customHeight="1">
      <c r="A16" s="8" t="s">
        <v>14</v>
      </c>
      <c r="B16" s="46" t="s">
        <v>95</v>
      </c>
      <c r="C16" s="46" t="s">
        <v>90</v>
      </c>
      <c r="D16" s="46">
        <v>10</v>
      </c>
      <c r="E16" s="9"/>
      <c r="F16" s="10"/>
    </row>
    <row r="17" spans="1:6" ht="16.5" customHeight="1">
      <c r="A17" s="8" t="s">
        <v>37</v>
      </c>
      <c r="B17" s="39" t="s">
        <v>96</v>
      </c>
      <c r="C17" s="39" t="s">
        <v>90</v>
      </c>
      <c r="D17" s="39">
        <v>1</v>
      </c>
      <c r="E17" s="9"/>
      <c r="F17" s="10"/>
    </row>
    <row r="18" spans="1:6" ht="16.5" customHeight="1">
      <c r="A18" s="8" t="s">
        <v>15</v>
      </c>
      <c r="B18" s="39" t="s">
        <v>97</v>
      </c>
      <c r="C18" s="56" t="s">
        <v>87</v>
      </c>
      <c r="D18" s="39">
        <v>2</v>
      </c>
      <c r="E18" s="11"/>
      <c r="F18" s="10"/>
    </row>
    <row r="19" spans="1:6" ht="26.25" customHeight="1">
      <c r="A19" s="8" t="s">
        <v>16</v>
      </c>
      <c r="B19" s="46" t="s">
        <v>98</v>
      </c>
      <c r="C19" s="38" t="s">
        <v>87</v>
      </c>
      <c r="D19" s="43">
        <v>2</v>
      </c>
      <c r="E19" s="11"/>
      <c r="F19" s="10"/>
    </row>
    <row r="20" spans="1:6" ht="16.5" customHeight="1">
      <c r="A20" s="8" t="s">
        <v>17</v>
      </c>
      <c r="B20" s="46" t="s">
        <v>99</v>
      </c>
      <c r="C20" s="49" t="s">
        <v>87</v>
      </c>
      <c r="D20" s="49">
        <v>1</v>
      </c>
      <c r="E20" s="11"/>
      <c r="F20" s="10"/>
    </row>
    <row r="21" spans="1:6" ht="16.5" customHeight="1">
      <c r="A21" s="8" t="s">
        <v>18</v>
      </c>
      <c r="B21" s="49" t="s">
        <v>100</v>
      </c>
      <c r="C21" s="49" t="s">
        <v>87</v>
      </c>
      <c r="D21" s="49">
        <v>3</v>
      </c>
      <c r="E21" s="11"/>
      <c r="F21" s="10"/>
    </row>
    <row r="22" spans="1:6" ht="16.5" customHeight="1">
      <c r="A22" s="8" t="s">
        <v>19</v>
      </c>
      <c r="B22" s="46" t="s">
        <v>100</v>
      </c>
      <c r="C22" s="49" t="s">
        <v>90</v>
      </c>
      <c r="D22" s="49">
        <v>2</v>
      </c>
      <c r="E22" s="11"/>
      <c r="F22" s="10"/>
    </row>
    <row r="23" spans="1:6" ht="36.75" customHeight="1">
      <c r="A23" s="8" t="s">
        <v>20</v>
      </c>
      <c r="B23" s="39" t="s">
        <v>105</v>
      </c>
      <c r="C23" s="39" t="s">
        <v>87</v>
      </c>
      <c r="D23" s="39">
        <v>1</v>
      </c>
      <c r="E23" s="11"/>
      <c r="F23" s="10"/>
    </row>
    <row r="24" spans="1:6" ht="16.5" customHeight="1">
      <c r="A24" s="8" t="s">
        <v>39</v>
      </c>
      <c r="B24" s="39" t="s">
        <v>106</v>
      </c>
      <c r="C24" s="39" t="s">
        <v>87</v>
      </c>
      <c r="D24" s="39">
        <v>8</v>
      </c>
      <c r="E24" s="11"/>
      <c r="F24" s="10"/>
    </row>
    <row r="25" spans="1:6" ht="15.75" customHeight="1">
      <c r="A25" s="8" t="s">
        <v>40</v>
      </c>
      <c r="B25" s="56" t="s">
        <v>107</v>
      </c>
      <c r="C25" s="39" t="s">
        <v>90</v>
      </c>
      <c r="D25" s="39">
        <v>2</v>
      </c>
      <c r="E25" s="11"/>
      <c r="F25" s="10"/>
    </row>
    <row r="26" spans="1:6" ht="27.75" customHeight="1">
      <c r="A26" s="8" t="s">
        <v>41</v>
      </c>
      <c r="B26" s="39" t="s">
        <v>114</v>
      </c>
      <c r="C26" s="39" t="s">
        <v>87</v>
      </c>
      <c r="D26" s="39">
        <v>2</v>
      </c>
      <c r="E26" s="11"/>
      <c r="F26" s="10"/>
    </row>
    <row r="27" spans="1:6" ht="15.75" customHeight="1">
      <c r="A27" s="8" t="s">
        <v>42</v>
      </c>
      <c r="B27" s="56" t="s">
        <v>109</v>
      </c>
      <c r="C27" s="39" t="s">
        <v>87</v>
      </c>
      <c r="D27" s="39">
        <v>1</v>
      </c>
      <c r="E27" s="21"/>
      <c r="F27" s="10"/>
    </row>
    <row r="28" spans="1:6" ht="15" customHeight="1">
      <c r="A28" s="8" t="s">
        <v>43</v>
      </c>
      <c r="B28" s="39" t="s">
        <v>109</v>
      </c>
      <c r="C28" s="47" t="s">
        <v>110</v>
      </c>
      <c r="D28" s="39">
        <v>1</v>
      </c>
      <c r="E28" s="21"/>
      <c r="F28" s="10"/>
    </row>
    <row r="29" spans="1:6">
      <c r="A29" s="8" t="s">
        <v>44</v>
      </c>
      <c r="B29" s="39" t="s">
        <v>111</v>
      </c>
      <c r="C29" s="39" t="s">
        <v>112</v>
      </c>
      <c r="D29" s="39">
        <v>1</v>
      </c>
      <c r="E29" s="21"/>
      <c r="F29" s="10"/>
    </row>
    <row r="30" spans="1:6">
      <c r="A30" s="8" t="s">
        <v>45</v>
      </c>
      <c r="B30" s="39" t="s">
        <v>113</v>
      </c>
      <c r="C30" s="58" t="s">
        <v>87</v>
      </c>
      <c r="D30" s="39">
        <v>4</v>
      </c>
      <c r="E30" s="21"/>
      <c r="F30" s="10"/>
    </row>
    <row r="31" spans="1:6">
      <c r="A31" s="8" t="s">
        <v>46</v>
      </c>
      <c r="B31" s="48" t="s">
        <v>115</v>
      </c>
      <c r="C31" s="39" t="s">
        <v>90</v>
      </c>
      <c r="D31" s="39">
        <v>4</v>
      </c>
      <c r="E31" s="21"/>
      <c r="F31" s="10"/>
    </row>
    <row r="32" spans="1:6">
      <c r="A32" s="8" t="s">
        <v>47</v>
      </c>
      <c r="B32" s="56" t="s">
        <v>117</v>
      </c>
      <c r="C32" s="56" t="s">
        <v>87</v>
      </c>
      <c r="D32" s="39">
        <v>1</v>
      </c>
      <c r="E32" s="21"/>
      <c r="F32" s="10"/>
    </row>
    <row r="33" spans="1:6">
      <c r="A33" s="8" t="s">
        <v>48</v>
      </c>
      <c r="B33" s="39" t="s">
        <v>118</v>
      </c>
      <c r="C33" s="39" t="s">
        <v>119</v>
      </c>
      <c r="D33" s="39">
        <v>4</v>
      </c>
      <c r="E33" s="21"/>
      <c r="F33" s="10"/>
    </row>
    <row r="34" spans="1:6">
      <c r="A34" s="8" t="s">
        <v>49</v>
      </c>
      <c r="B34" s="56" t="s">
        <v>120</v>
      </c>
      <c r="C34" s="39" t="s">
        <v>87</v>
      </c>
      <c r="D34" s="39">
        <v>2</v>
      </c>
      <c r="E34" s="21"/>
      <c r="F34" s="10"/>
    </row>
    <row r="35" spans="1:6">
      <c r="A35" s="8" t="s">
        <v>50</v>
      </c>
      <c r="B35" s="56" t="s">
        <v>120</v>
      </c>
      <c r="C35" s="39" t="s">
        <v>91</v>
      </c>
      <c r="D35" s="39">
        <v>1</v>
      </c>
      <c r="E35" s="21"/>
      <c r="F35" s="10"/>
    </row>
    <row r="36" spans="1:6">
      <c r="A36" s="8" t="s">
        <v>51</v>
      </c>
      <c r="B36" s="48" t="s">
        <v>121</v>
      </c>
      <c r="C36" s="39" t="s">
        <v>90</v>
      </c>
      <c r="D36" s="39">
        <v>3</v>
      </c>
      <c r="E36" s="21"/>
      <c r="F36" s="10"/>
    </row>
    <row r="37" spans="1:6">
      <c r="A37" s="8" t="s">
        <v>52</v>
      </c>
      <c r="B37" s="41" t="s">
        <v>122</v>
      </c>
      <c r="C37" s="41" t="s">
        <v>87</v>
      </c>
      <c r="D37" s="41">
        <v>3</v>
      </c>
      <c r="E37" s="21"/>
      <c r="F37" s="10"/>
    </row>
    <row r="38" spans="1:6">
      <c r="A38" s="8" t="s">
        <v>53</v>
      </c>
      <c r="B38" s="43" t="s">
        <v>123</v>
      </c>
      <c r="C38" s="39" t="s">
        <v>90</v>
      </c>
      <c r="D38" s="39">
        <v>3</v>
      </c>
      <c r="E38" s="21"/>
      <c r="F38" s="10"/>
    </row>
    <row r="39" spans="1:6">
      <c r="A39" s="8" t="s">
        <v>54</v>
      </c>
      <c r="B39" s="39" t="s">
        <v>124</v>
      </c>
      <c r="C39" s="56" t="s">
        <v>90</v>
      </c>
      <c r="D39" s="39">
        <v>1</v>
      </c>
      <c r="E39" s="21"/>
      <c r="F39" s="10"/>
    </row>
    <row r="40" spans="1:6">
      <c r="A40" s="8" t="s">
        <v>55</v>
      </c>
      <c r="B40" s="39" t="s">
        <v>125</v>
      </c>
      <c r="C40" s="56" t="s">
        <v>87</v>
      </c>
      <c r="D40" s="39">
        <v>1</v>
      </c>
      <c r="E40" s="21"/>
      <c r="F40" s="10"/>
    </row>
    <row r="41" spans="1:6">
      <c r="A41" s="8" t="s">
        <v>56</v>
      </c>
      <c r="B41" s="43" t="s">
        <v>126</v>
      </c>
      <c r="C41" s="38" t="s">
        <v>87</v>
      </c>
      <c r="D41" s="43">
        <v>3</v>
      </c>
      <c r="E41" s="21"/>
      <c r="F41" s="10"/>
    </row>
    <row r="42" spans="1:6">
      <c r="A42" s="8" t="s">
        <v>57</v>
      </c>
      <c r="B42" s="49" t="s">
        <v>126</v>
      </c>
      <c r="C42" s="49" t="s">
        <v>90</v>
      </c>
      <c r="D42" s="49">
        <v>2</v>
      </c>
      <c r="E42" s="21"/>
      <c r="F42" s="10"/>
    </row>
    <row r="43" spans="1:6" ht="25.5" customHeight="1">
      <c r="A43" s="8" t="s">
        <v>58</v>
      </c>
      <c r="B43" s="50" t="s">
        <v>127</v>
      </c>
      <c r="C43" s="59" t="s">
        <v>87</v>
      </c>
      <c r="D43" s="50">
        <v>2</v>
      </c>
      <c r="E43" s="21"/>
      <c r="F43" s="10"/>
    </row>
    <row r="44" spans="1:6" ht="39" customHeight="1">
      <c r="A44" s="8" t="s">
        <v>59</v>
      </c>
      <c r="B44" s="46" t="s">
        <v>128</v>
      </c>
      <c r="C44" s="38" t="s">
        <v>87</v>
      </c>
      <c r="D44" s="43">
        <v>7</v>
      </c>
      <c r="E44" s="21"/>
      <c r="F44" s="10"/>
    </row>
    <row r="45" spans="1:6" ht="18" customHeight="1">
      <c r="A45" s="8" t="s">
        <v>60</v>
      </c>
      <c r="B45" s="46" t="s">
        <v>129</v>
      </c>
      <c r="C45" s="49" t="s">
        <v>90</v>
      </c>
      <c r="D45" s="49">
        <v>25</v>
      </c>
      <c r="E45" s="21"/>
      <c r="F45" s="10"/>
    </row>
    <row r="46" spans="1:6" ht="18" customHeight="1">
      <c r="A46" s="8" t="s">
        <v>61</v>
      </c>
      <c r="B46" s="39" t="s">
        <v>130</v>
      </c>
      <c r="C46" s="39" t="s">
        <v>91</v>
      </c>
      <c r="D46" s="39">
        <v>1</v>
      </c>
      <c r="E46" s="21"/>
      <c r="F46" s="10"/>
    </row>
    <row r="47" spans="1:6" ht="15.75" customHeight="1">
      <c r="A47" s="8" t="s">
        <v>62</v>
      </c>
      <c r="B47" s="46" t="s">
        <v>131</v>
      </c>
      <c r="C47" s="49" t="s">
        <v>90</v>
      </c>
      <c r="D47" s="49">
        <v>2</v>
      </c>
      <c r="E47" s="21"/>
      <c r="F47" s="10"/>
    </row>
    <row r="48" spans="1:6">
      <c r="A48" s="8" t="s">
        <v>63</v>
      </c>
      <c r="B48" s="39" t="s">
        <v>132</v>
      </c>
      <c r="C48" s="58" t="s">
        <v>87</v>
      </c>
      <c r="D48" s="39">
        <v>1</v>
      </c>
      <c r="E48" s="21"/>
      <c r="F48" s="10"/>
    </row>
    <row r="49" spans="1:6">
      <c r="A49" s="8" t="s">
        <v>64</v>
      </c>
      <c r="B49" s="39" t="s">
        <v>135</v>
      </c>
      <c r="C49" s="39" t="s">
        <v>87</v>
      </c>
      <c r="D49" s="39">
        <v>4</v>
      </c>
      <c r="E49" s="21"/>
      <c r="F49" s="10"/>
    </row>
    <row r="50" spans="1:6">
      <c r="A50" s="8" t="s">
        <v>65</v>
      </c>
      <c r="B50" s="49" t="s">
        <v>136</v>
      </c>
      <c r="C50" s="49" t="s">
        <v>90</v>
      </c>
      <c r="D50" s="49">
        <v>28</v>
      </c>
      <c r="E50" s="21"/>
      <c r="F50" s="10"/>
    </row>
    <row r="51" spans="1:6" ht="17.25" customHeight="1">
      <c r="A51" s="8" t="s">
        <v>66</v>
      </c>
      <c r="B51" s="39" t="s">
        <v>137</v>
      </c>
      <c r="C51" s="39" t="s">
        <v>138</v>
      </c>
      <c r="D51" s="39">
        <v>4</v>
      </c>
      <c r="E51" s="21"/>
      <c r="F51" s="10"/>
    </row>
    <row r="52" spans="1:6" ht="18.75" customHeight="1">
      <c r="A52" s="8" t="s">
        <v>67</v>
      </c>
      <c r="B52" s="40" t="s">
        <v>139</v>
      </c>
      <c r="C52" s="41" t="s">
        <v>87</v>
      </c>
      <c r="D52" s="41">
        <v>4</v>
      </c>
      <c r="E52" s="21"/>
      <c r="F52" s="10"/>
    </row>
    <row r="53" spans="1:6" ht="18.75" customHeight="1">
      <c r="A53" s="8" t="s">
        <v>68</v>
      </c>
      <c r="B53" s="56" t="s">
        <v>140</v>
      </c>
      <c r="C53" s="39" t="s">
        <v>90</v>
      </c>
      <c r="D53" s="39">
        <v>18</v>
      </c>
      <c r="E53" s="21"/>
      <c r="F53" s="10"/>
    </row>
    <row r="54" spans="1:6" ht="21" customHeight="1">
      <c r="A54" s="8" t="s">
        <v>69</v>
      </c>
      <c r="B54" s="39" t="s">
        <v>141</v>
      </c>
      <c r="C54" s="39" t="s">
        <v>87</v>
      </c>
      <c r="D54" s="39">
        <v>2</v>
      </c>
      <c r="E54" s="21"/>
      <c r="F54" s="10"/>
    </row>
    <row r="55" spans="1:6" ht="44.25" customHeight="1">
      <c r="A55" s="8" t="s">
        <v>70</v>
      </c>
      <c r="B55" s="39" t="s">
        <v>142</v>
      </c>
      <c r="C55" s="58" t="s">
        <v>87</v>
      </c>
      <c r="D55" s="39">
        <v>2</v>
      </c>
      <c r="E55" s="21"/>
      <c r="F55" s="10"/>
    </row>
    <row r="56" spans="1:6" ht="18.75" customHeight="1">
      <c r="A56" s="8" t="s">
        <v>71</v>
      </c>
      <c r="B56" s="45" t="s">
        <v>143</v>
      </c>
      <c r="C56" s="42" t="s">
        <v>90</v>
      </c>
      <c r="D56" s="42">
        <v>1</v>
      </c>
      <c r="E56" s="21"/>
      <c r="F56" s="10"/>
    </row>
    <row r="57" spans="1:6" ht="29.25" customHeight="1">
      <c r="A57" s="8" t="s">
        <v>72</v>
      </c>
      <c r="B57" s="43" t="s">
        <v>144</v>
      </c>
      <c r="C57" s="38" t="s">
        <v>87</v>
      </c>
      <c r="D57" s="43">
        <v>1</v>
      </c>
      <c r="E57" s="21"/>
      <c r="F57" s="10"/>
    </row>
    <row r="58" spans="1:6" ht="29.25" customHeight="1">
      <c r="A58" s="8" t="s">
        <v>73</v>
      </c>
      <c r="B58" s="48" t="s">
        <v>155</v>
      </c>
      <c r="C58" s="39" t="s">
        <v>90</v>
      </c>
      <c r="D58" s="39">
        <v>5</v>
      </c>
      <c r="E58" s="21"/>
      <c r="F58" s="10"/>
    </row>
    <row r="59" spans="1:6" ht="29.25" customHeight="1">
      <c r="A59" s="8" t="s">
        <v>74</v>
      </c>
      <c r="B59" s="45" t="s">
        <v>157</v>
      </c>
      <c r="C59" s="42" t="s">
        <v>87</v>
      </c>
      <c r="D59" s="42">
        <v>2</v>
      </c>
      <c r="E59" s="21"/>
      <c r="F59" s="10"/>
    </row>
    <row r="60" spans="1:6" ht="29.25" customHeight="1">
      <c r="A60" s="8" t="s">
        <v>77</v>
      </c>
      <c r="B60" s="56" t="s">
        <v>158</v>
      </c>
      <c r="C60" s="39" t="s">
        <v>87</v>
      </c>
      <c r="D60" s="39">
        <v>2</v>
      </c>
      <c r="E60" s="21"/>
      <c r="F60" s="10"/>
    </row>
    <row r="61" spans="1:6" ht="29.25" customHeight="1">
      <c r="A61" s="8" t="s">
        <v>78</v>
      </c>
      <c r="B61" s="56" t="s">
        <v>159</v>
      </c>
      <c r="C61" s="39" t="s">
        <v>90</v>
      </c>
      <c r="D61" s="39">
        <v>5</v>
      </c>
      <c r="E61" s="21"/>
      <c r="F61" s="10"/>
    </row>
    <row r="62" spans="1:6" ht="29.25" customHeight="1">
      <c r="A62" s="8" t="s">
        <v>145</v>
      </c>
      <c r="B62" s="49" t="s">
        <v>160</v>
      </c>
      <c r="C62" s="49" t="s">
        <v>87</v>
      </c>
      <c r="D62" s="49">
        <v>9</v>
      </c>
      <c r="E62" s="21"/>
      <c r="F62" s="10"/>
    </row>
    <row r="63" spans="1:6" ht="29.25" customHeight="1">
      <c r="A63" s="8" t="s">
        <v>146</v>
      </c>
      <c r="B63" s="40" t="s">
        <v>163</v>
      </c>
      <c r="C63" s="58" t="s">
        <v>90</v>
      </c>
      <c r="D63" s="39">
        <v>6</v>
      </c>
      <c r="E63" s="21"/>
      <c r="F63" s="10"/>
    </row>
    <row r="64" spans="1:6" ht="29.25" customHeight="1">
      <c r="A64" s="8" t="s">
        <v>147</v>
      </c>
      <c r="B64" s="40" t="s">
        <v>164</v>
      </c>
      <c r="C64" s="41" t="s">
        <v>87</v>
      </c>
      <c r="D64" s="41">
        <v>7</v>
      </c>
      <c r="E64" s="21"/>
      <c r="F64" s="10"/>
    </row>
    <row r="65" spans="1:6" ht="29.25" customHeight="1">
      <c r="A65" s="8" t="s">
        <v>148</v>
      </c>
      <c r="B65" s="39" t="s">
        <v>165</v>
      </c>
      <c r="C65" s="39" t="s">
        <v>90</v>
      </c>
      <c r="D65" s="39">
        <v>4</v>
      </c>
      <c r="E65" s="21"/>
      <c r="F65" s="10"/>
    </row>
    <row r="66" spans="1:6" ht="30" customHeight="1">
      <c r="A66" s="8" t="s">
        <v>149</v>
      </c>
      <c r="B66" s="39" t="s">
        <v>166</v>
      </c>
      <c r="C66" s="39" t="s">
        <v>138</v>
      </c>
      <c r="D66" s="39">
        <v>1</v>
      </c>
      <c r="E66" s="21"/>
      <c r="F66" s="10"/>
    </row>
    <row r="67" spans="1:6" ht="30" customHeight="1">
      <c r="A67" s="8" t="s">
        <v>150</v>
      </c>
      <c r="B67" s="39" t="s">
        <v>166</v>
      </c>
      <c r="C67" s="39" t="s">
        <v>91</v>
      </c>
      <c r="D67" s="39">
        <v>2</v>
      </c>
      <c r="E67" s="21"/>
      <c r="F67" s="10"/>
    </row>
    <row r="68" spans="1:6" ht="30" customHeight="1">
      <c r="A68" s="8" t="s">
        <v>151</v>
      </c>
      <c r="B68" s="39" t="s">
        <v>173</v>
      </c>
      <c r="C68" s="39" t="s">
        <v>87</v>
      </c>
      <c r="D68" s="39">
        <v>1</v>
      </c>
      <c r="E68" s="21"/>
      <c r="F68" s="10"/>
    </row>
    <row r="69" spans="1:6" ht="30" customHeight="1">
      <c r="A69" s="8" t="s">
        <v>152</v>
      </c>
      <c r="B69" s="39" t="s">
        <v>174</v>
      </c>
      <c r="C69" s="39" t="s">
        <v>175</v>
      </c>
      <c r="D69" s="39">
        <v>3</v>
      </c>
      <c r="E69" s="21"/>
      <c r="F69" s="10"/>
    </row>
    <row r="70" spans="1:6" ht="30" customHeight="1">
      <c r="A70" s="8" t="s">
        <v>167</v>
      </c>
      <c r="B70" s="39" t="s">
        <v>177</v>
      </c>
      <c r="C70" s="39" t="s">
        <v>119</v>
      </c>
      <c r="D70" s="39">
        <v>1</v>
      </c>
      <c r="E70" s="21"/>
      <c r="F70" s="10"/>
    </row>
    <row r="71" spans="1:6" ht="30" customHeight="1">
      <c r="A71" s="8" t="s">
        <v>168</v>
      </c>
      <c r="B71" s="39" t="s">
        <v>182</v>
      </c>
      <c r="C71" s="39" t="s">
        <v>90</v>
      </c>
      <c r="D71" s="39">
        <v>2</v>
      </c>
      <c r="E71" s="21"/>
      <c r="F71" s="10"/>
    </row>
    <row r="72" spans="1:6" ht="30" customHeight="1">
      <c r="A72" s="8" t="s">
        <v>169</v>
      </c>
      <c r="B72" s="62" t="s">
        <v>183</v>
      </c>
      <c r="C72" s="62" t="s">
        <v>119</v>
      </c>
      <c r="D72" s="62">
        <v>1</v>
      </c>
      <c r="E72" s="21"/>
      <c r="F72" s="10"/>
    </row>
    <row r="73" spans="1:6" ht="30" customHeight="1">
      <c r="A73" s="8" t="s">
        <v>170</v>
      </c>
      <c r="B73" s="56" t="s">
        <v>184</v>
      </c>
      <c r="C73" s="39" t="s">
        <v>175</v>
      </c>
      <c r="D73" s="39">
        <v>2</v>
      </c>
      <c r="E73" s="21"/>
      <c r="F73" s="10"/>
    </row>
    <row r="74" spans="1:6" ht="30" customHeight="1">
      <c r="A74" s="8" t="s">
        <v>171</v>
      </c>
      <c r="B74" s="56" t="s">
        <v>186</v>
      </c>
      <c r="C74" s="39" t="s">
        <v>90</v>
      </c>
      <c r="D74" s="39">
        <v>9</v>
      </c>
      <c r="E74" s="21"/>
      <c r="F74" s="10"/>
    </row>
    <row r="75" spans="1:6" ht="30" customHeight="1">
      <c r="A75" s="8" t="s">
        <v>172</v>
      </c>
      <c r="B75" s="39" t="s">
        <v>187</v>
      </c>
      <c r="C75" s="39" t="s">
        <v>90</v>
      </c>
      <c r="D75" s="39">
        <v>2</v>
      </c>
      <c r="E75" s="21"/>
      <c r="F75" s="10"/>
    </row>
    <row r="76" spans="1:6" ht="30" customHeight="1">
      <c r="A76" s="8" t="s">
        <v>178</v>
      </c>
      <c r="B76" s="46" t="s">
        <v>189</v>
      </c>
      <c r="C76" s="49" t="s">
        <v>90</v>
      </c>
      <c r="D76" s="49">
        <v>1</v>
      </c>
      <c r="E76" s="21"/>
      <c r="F76" s="10"/>
    </row>
    <row r="77" spans="1:6" ht="30" customHeight="1">
      <c r="A77" s="8" t="s">
        <v>179</v>
      </c>
      <c r="B77" s="39" t="s">
        <v>193</v>
      </c>
      <c r="C77" s="39" t="s">
        <v>87</v>
      </c>
      <c r="D77" s="39">
        <v>6</v>
      </c>
      <c r="E77" s="21"/>
      <c r="F77" s="10"/>
    </row>
    <row r="78" spans="1:6" ht="30" customHeight="1">
      <c r="A78" s="8" t="s">
        <v>180</v>
      </c>
      <c r="B78" s="49" t="s">
        <v>193</v>
      </c>
      <c r="C78" s="49" t="s">
        <v>90</v>
      </c>
      <c r="D78" s="49">
        <v>2</v>
      </c>
      <c r="E78" s="21"/>
      <c r="F78" s="10"/>
    </row>
    <row r="79" spans="1:6" ht="30" customHeight="1">
      <c r="A79" s="8" t="s">
        <v>181</v>
      </c>
      <c r="B79" s="42" t="s">
        <v>194</v>
      </c>
      <c r="C79" s="42" t="s">
        <v>87</v>
      </c>
      <c r="D79" s="42">
        <v>1</v>
      </c>
      <c r="E79" s="21"/>
      <c r="F79" s="10"/>
    </row>
    <row r="80" spans="1:6" ht="18" customHeight="1">
      <c r="A80" s="8" t="s">
        <v>190</v>
      </c>
      <c r="B80" s="39" t="s">
        <v>195</v>
      </c>
      <c r="C80" s="56" t="s">
        <v>87</v>
      </c>
      <c r="D80" s="39">
        <v>1</v>
      </c>
      <c r="E80" s="21"/>
      <c r="F80" s="10"/>
    </row>
    <row r="81" spans="1:6" ht="18" customHeight="1">
      <c r="A81" s="8" t="s">
        <v>191</v>
      </c>
      <c r="B81" s="40" t="s">
        <v>200</v>
      </c>
      <c r="C81" s="41" t="s">
        <v>87</v>
      </c>
      <c r="D81" s="41">
        <v>1</v>
      </c>
      <c r="E81" s="21"/>
      <c r="F81" s="10"/>
    </row>
    <row r="82" spans="1:6" ht="18" customHeight="1">
      <c r="A82" s="8" t="s">
        <v>192</v>
      </c>
      <c r="B82" s="56" t="s">
        <v>200</v>
      </c>
      <c r="C82" s="39" t="s">
        <v>90</v>
      </c>
      <c r="D82" s="39">
        <v>3</v>
      </c>
      <c r="E82" s="21"/>
      <c r="F82" s="10"/>
    </row>
    <row r="83" spans="1:6" ht="18" customHeight="1">
      <c r="A83" s="8" t="s">
        <v>196</v>
      </c>
      <c r="B83" s="39" t="s">
        <v>201</v>
      </c>
      <c r="C83" s="58" t="s">
        <v>87</v>
      </c>
      <c r="D83" s="39">
        <v>1</v>
      </c>
      <c r="E83" s="21"/>
      <c r="F83" s="10"/>
    </row>
    <row r="84" spans="1:6" ht="18" customHeight="1">
      <c r="A84" s="8" t="s">
        <v>197</v>
      </c>
      <c r="B84" s="56" t="s">
        <v>201</v>
      </c>
      <c r="C84" s="39" t="s">
        <v>90</v>
      </c>
      <c r="D84" s="39">
        <v>3</v>
      </c>
      <c r="E84" s="21"/>
      <c r="F84" s="10"/>
    </row>
    <row r="85" spans="1:6" ht="18" customHeight="1">
      <c r="A85" s="8" t="s">
        <v>198</v>
      </c>
      <c r="B85" s="39" t="s">
        <v>203</v>
      </c>
      <c r="C85" s="39" t="s">
        <v>87</v>
      </c>
      <c r="D85" s="39">
        <v>1</v>
      </c>
      <c r="E85" s="21"/>
      <c r="F85" s="10"/>
    </row>
    <row r="86" spans="1:6" ht="18" customHeight="1">
      <c r="A86" s="8" t="s">
        <v>199</v>
      </c>
      <c r="B86" s="56" t="s">
        <v>204</v>
      </c>
      <c r="C86" s="39" t="s">
        <v>90</v>
      </c>
      <c r="D86" s="39">
        <v>1</v>
      </c>
      <c r="E86" s="21"/>
      <c r="F86" s="10"/>
    </row>
    <row r="87" spans="1:6" ht="18" customHeight="1">
      <c r="A87" s="8" t="s">
        <v>202</v>
      </c>
      <c r="B87" s="39" t="s">
        <v>205</v>
      </c>
      <c r="C87" s="39" t="s">
        <v>90</v>
      </c>
      <c r="D87" s="39">
        <v>1</v>
      </c>
      <c r="E87" s="21"/>
      <c r="F87" s="10"/>
    </row>
    <row r="88" spans="1:6" ht="22.5" customHeight="1">
      <c r="A88" s="124" t="s">
        <v>21</v>
      </c>
      <c r="B88" s="125"/>
      <c r="C88" s="126"/>
      <c r="D88" s="12">
        <f>SUM(D8:D87)</f>
        <v>277</v>
      </c>
      <c r="E88" s="13"/>
      <c r="F88" s="14"/>
    </row>
    <row r="89" spans="1:6">
      <c r="A89" s="143" t="s">
        <v>79</v>
      </c>
      <c r="B89" s="144"/>
      <c r="C89" s="144"/>
      <c r="D89" s="144"/>
      <c r="E89" s="144"/>
      <c r="F89" s="145"/>
    </row>
    <row r="90" spans="1:6">
      <c r="A90" s="51" t="s">
        <v>6</v>
      </c>
      <c r="B90" s="48" t="s">
        <v>93</v>
      </c>
      <c r="C90" s="57" t="s">
        <v>103</v>
      </c>
      <c r="D90" s="52">
        <v>2</v>
      </c>
      <c r="E90" s="53"/>
      <c r="F90" s="54"/>
    </row>
    <row r="91" spans="1:6" ht="27.75" customHeight="1">
      <c r="A91" s="51" t="s">
        <v>7</v>
      </c>
      <c r="B91" s="43" t="s">
        <v>101</v>
      </c>
      <c r="C91" s="58" t="s">
        <v>102</v>
      </c>
      <c r="D91" s="55">
        <v>5</v>
      </c>
      <c r="E91" s="53"/>
      <c r="F91" s="54"/>
    </row>
    <row r="92" spans="1:6">
      <c r="A92" s="51" t="s">
        <v>8</v>
      </c>
      <c r="B92" s="39" t="s">
        <v>104</v>
      </c>
      <c r="C92" s="39" t="s">
        <v>103</v>
      </c>
      <c r="D92" s="39">
        <v>8</v>
      </c>
      <c r="E92" s="53"/>
      <c r="F92" s="54"/>
    </row>
    <row r="93" spans="1:6">
      <c r="A93" s="51" t="s">
        <v>9</v>
      </c>
      <c r="B93" s="39" t="s">
        <v>116</v>
      </c>
      <c r="C93" s="39" t="s">
        <v>103</v>
      </c>
      <c r="D93" s="49">
        <v>100</v>
      </c>
      <c r="E93" s="53"/>
      <c r="F93" s="54"/>
    </row>
    <row r="94" spans="1:6" ht="28.5">
      <c r="A94" s="51" t="s">
        <v>10</v>
      </c>
      <c r="B94" s="48" t="s">
        <v>133</v>
      </c>
      <c r="C94" s="57" t="s">
        <v>134</v>
      </c>
      <c r="D94" s="39">
        <v>5</v>
      </c>
      <c r="E94" s="53"/>
      <c r="F94" s="54"/>
    </row>
    <row r="95" spans="1:6">
      <c r="A95" s="51" t="s">
        <v>11</v>
      </c>
      <c r="B95" s="49" t="s">
        <v>153</v>
      </c>
      <c r="C95" s="49" t="s">
        <v>154</v>
      </c>
      <c r="D95" s="42">
        <v>4</v>
      </c>
      <c r="E95" s="53"/>
      <c r="F95" s="54"/>
    </row>
    <row r="96" spans="1:6" ht="28.5">
      <c r="A96" s="51" t="s">
        <v>12</v>
      </c>
      <c r="B96" s="48" t="s">
        <v>156</v>
      </c>
      <c r="C96" s="48" t="s">
        <v>134</v>
      </c>
      <c r="D96" s="49">
        <v>1</v>
      </c>
      <c r="E96" s="53"/>
      <c r="F96" s="54"/>
    </row>
    <row r="97" spans="1:6">
      <c r="A97" s="51" t="s">
        <v>13</v>
      </c>
      <c r="B97" s="60" t="s">
        <v>161</v>
      </c>
      <c r="C97" s="49" t="s">
        <v>162</v>
      </c>
      <c r="D97" s="49">
        <v>50</v>
      </c>
      <c r="E97" s="53"/>
      <c r="F97" s="54"/>
    </row>
    <row r="98" spans="1:6">
      <c r="A98" s="51" t="s">
        <v>14</v>
      </c>
      <c r="B98" s="39" t="s">
        <v>176</v>
      </c>
      <c r="C98" s="39" t="s">
        <v>103</v>
      </c>
      <c r="D98" s="49">
        <v>59</v>
      </c>
      <c r="E98" s="53"/>
      <c r="F98" s="54"/>
    </row>
    <row r="99" spans="1:6">
      <c r="A99" s="51" t="s">
        <v>37</v>
      </c>
      <c r="B99" s="61" t="s">
        <v>185</v>
      </c>
      <c r="C99" s="44" t="s">
        <v>103</v>
      </c>
      <c r="D99" s="49">
        <v>56</v>
      </c>
      <c r="E99" s="53"/>
      <c r="F99" s="54"/>
    </row>
    <row r="100" spans="1:6" ht="28.5">
      <c r="A100" s="51" t="s">
        <v>15</v>
      </c>
      <c r="B100" s="48" t="s">
        <v>188</v>
      </c>
      <c r="C100" s="63" t="s">
        <v>134</v>
      </c>
      <c r="D100" s="49">
        <v>5</v>
      </c>
      <c r="E100" s="53"/>
      <c r="F100" s="54"/>
    </row>
    <row r="101" spans="1:6" ht="27.75" customHeight="1">
      <c r="A101" s="28"/>
      <c r="B101" s="104" t="s">
        <v>21</v>
      </c>
      <c r="C101" s="105"/>
      <c r="D101" s="15">
        <f>SUM(D90:D100)</f>
        <v>295</v>
      </c>
      <c r="E101" s="13"/>
      <c r="F101" s="29"/>
    </row>
    <row r="102" spans="1:6">
      <c r="A102" s="106" t="s">
        <v>32</v>
      </c>
      <c r="B102" s="107"/>
      <c r="C102" s="107"/>
      <c r="D102" s="107"/>
      <c r="E102" s="108"/>
      <c r="F102" s="16"/>
    </row>
    <row r="103" spans="1:6" ht="22.5" customHeight="1">
      <c r="A103" s="109" t="s">
        <v>28</v>
      </c>
      <c r="B103" s="110"/>
      <c r="C103" s="110"/>
      <c r="D103" s="110"/>
      <c r="E103" s="110"/>
      <c r="F103" s="111"/>
    </row>
    <row r="104" spans="1:6" ht="37.5" customHeight="1">
      <c r="A104" s="17" t="s">
        <v>6</v>
      </c>
      <c r="B104" s="112" t="s">
        <v>212</v>
      </c>
      <c r="C104" s="113"/>
      <c r="D104" s="64">
        <v>32</v>
      </c>
      <c r="E104" s="10"/>
      <c r="F104" s="65"/>
    </row>
    <row r="105" spans="1:6">
      <c r="A105" s="106" t="s">
        <v>33</v>
      </c>
      <c r="B105" s="107"/>
      <c r="C105" s="107"/>
      <c r="D105" s="107"/>
      <c r="E105" s="108"/>
      <c r="F105" s="16"/>
    </row>
    <row r="106" spans="1:6" ht="25.5" customHeight="1">
      <c r="A106" s="109" t="s">
        <v>22</v>
      </c>
      <c r="B106" s="110"/>
      <c r="C106" s="110"/>
      <c r="D106" s="110"/>
      <c r="E106" s="110"/>
      <c r="F106" s="111"/>
    </row>
    <row r="107" spans="1:6">
      <c r="A107" s="114" t="s">
        <v>23</v>
      </c>
      <c r="B107" s="115"/>
      <c r="C107" s="115"/>
      <c r="D107" s="115"/>
      <c r="E107" s="115"/>
      <c r="F107" s="116"/>
    </row>
    <row r="108" spans="1:6">
      <c r="A108" s="143" t="s">
        <v>5</v>
      </c>
      <c r="B108" s="144"/>
      <c r="C108" s="144"/>
      <c r="D108" s="144"/>
      <c r="E108" s="144"/>
      <c r="F108" s="145"/>
    </row>
    <row r="109" spans="1:6">
      <c r="A109" s="8" t="s">
        <v>6</v>
      </c>
      <c r="B109" s="39" t="s">
        <v>86</v>
      </c>
      <c r="C109" s="39" t="s">
        <v>87</v>
      </c>
      <c r="D109" s="39">
        <v>1</v>
      </c>
      <c r="E109" s="9"/>
      <c r="F109" s="10"/>
    </row>
    <row r="110" spans="1:6">
      <c r="A110" s="8" t="s">
        <v>7</v>
      </c>
      <c r="B110" s="56" t="s">
        <v>88</v>
      </c>
      <c r="C110" s="39" t="s">
        <v>87</v>
      </c>
      <c r="D110" s="39">
        <v>3</v>
      </c>
      <c r="E110" s="9"/>
      <c r="F110" s="10"/>
    </row>
    <row r="111" spans="1:6">
      <c r="A111" s="8" t="s">
        <v>8</v>
      </c>
      <c r="B111" s="46" t="s">
        <v>92</v>
      </c>
      <c r="C111" s="49" t="s">
        <v>87</v>
      </c>
      <c r="D111" s="49">
        <v>4</v>
      </c>
      <c r="E111" s="9"/>
      <c r="F111" s="10"/>
    </row>
    <row r="112" spans="1:6" ht="32.25" customHeight="1">
      <c r="A112" s="8" t="s">
        <v>9</v>
      </c>
      <c r="B112" s="39" t="s">
        <v>89</v>
      </c>
      <c r="C112" s="39" t="s">
        <v>87</v>
      </c>
      <c r="D112" s="39">
        <v>4</v>
      </c>
      <c r="E112" s="9"/>
      <c r="F112" s="10"/>
    </row>
    <row r="113" spans="1:6">
      <c r="A113" s="8" t="s">
        <v>10</v>
      </c>
      <c r="B113" s="39" t="s">
        <v>89</v>
      </c>
      <c r="C113" s="39" t="s">
        <v>90</v>
      </c>
      <c r="D113" s="39">
        <v>2</v>
      </c>
      <c r="E113" s="9"/>
      <c r="F113" s="10"/>
    </row>
    <row r="114" spans="1:6" ht="23.25" customHeight="1">
      <c r="A114" s="8" t="s">
        <v>11</v>
      </c>
      <c r="B114" s="39" t="s">
        <v>89</v>
      </c>
      <c r="C114" s="39" t="s">
        <v>91</v>
      </c>
      <c r="D114" s="39">
        <v>1</v>
      </c>
      <c r="E114" s="9"/>
      <c r="F114" s="10"/>
    </row>
    <row r="115" spans="1:6" ht="22.5" customHeight="1">
      <c r="A115" s="8" t="s">
        <v>12</v>
      </c>
      <c r="B115" s="39" t="s">
        <v>94</v>
      </c>
      <c r="C115" s="39" t="s">
        <v>90</v>
      </c>
      <c r="D115" s="39">
        <v>2</v>
      </c>
      <c r="E115" s="9"/>
      <c r="F115" s="10"/>
    </row>
    <row r="116" spans="1:6" ht="27.75" customHeight="1">
      <c r="A116" s="8" t="s">
        <v>13</v>
      </c>
      <c r="B116" s="39" t="s">
        <v>95</v>
      </c>
      <c r="C116" s="58" t="s">
        <v>87</v>
      </c>
      <c r="D116" s="39">
        <v>3</v>
      </c>
      <c r="E116" s="9"/>
      <c r="F116" s="10"/>
    </row>
    <row r="117" spans="1:6">
      <c r="A117" s="8" t="s">
        <v>14</v>
      </c>
      <c r="B117" s="46" t="s">
        <v>95</v>
      </c>
      <c r="C117" s="46" t="s">
        <v>90</v>
      </c>
      <c r="D117" s="46">
        <v>10</v>
      </c>
      <c r="E117" s="9"/>
      <c r="F117" s="10"/>
    </row>
    <row r="118" spans="1:6">
      <c r="A118" s="8" t="s">
        <v>37</v>
      </c>
      <c r="B118" s="39" t="s">
        <v>96</v>
      </c>
      <c r="C118" s="39" t="s">
        <v>90</v>
      </c>
      <c r="D118" s="39">
        <v>1</v>
      </c>
      <c r="E118" s="9"/>
      <c r="F118" s="10"/>
    </row>
    <row r="119" spans="1:6">
      <c r="A119" s="8" t="s">
        <v>15</v>
      </c>
      <c r="B119" s="39" t="s">
        <v>97</v>
      </c>
      <c r="C119" s="56" t="s">
        <v>87</v>
      </c>
      <c r="D119" s="39">
        <v>2</v>
      </c>
      <c r="E119" s="9"/>
      <c r="F119" s="10"/>
    </row>
    <row r="120" spans="1:6">
      <c r="A120" s="8" t="s">
        <v>16</v>
      </c>
      <c r="B120" s="46" t="s">
        <v>98</v>
      </c>
      <c r="C120" s="38" t="s">
        <v>87</v>
      </c>
      <c r="D120" s="43">
        <v>2</v>
      </c>
      <c r="E120" s="9"/>
      <c r="F120" s="10"/>
    </row>
    <row r="121" spans="1:6">
      <c r="A121" s="8" t="s">
        <v>17</v>
      </c>
      <c r="B121" s="46" t="s">
        <v>99</v>
      </c>
      <c r="C121" s="49" t="s">
        <v>87</v>
      </c>
      <c r="D121" s="49">
        <v>1</v>
      </c>
      <c r="E121" s="9"/>
      <c r="F121" s="10"/>
    </row>
    <row r="122" spans="1:6">
      <c r="A122" s="8" t="s">
        <v>18</v>
      </c>
      <c r="B122" s="49" t="s">
        <v>100</v>
      </c>
      <c r="C122" s="49" t="s">
        <v>87</v>
      </c>
      <c r="D122" s="49">
        <v>3</v>
      </c>
      <c r="E122" s="9"/>
      <c r="F122" s="10"/>
    </row>
    <row r="123" spans="1:6">
      <c r="A123" s="8" t="s">
        <v>19</v>
      </c>
      <c r="B123" s="46" t="s">
        <v>100</v>
      </c>
      <c r="C123" s="49" t="s">
        <v>90</v>
      </c>
      <c r="D123" s="49">
        <v>2</v>
      </c>
      <c r="E123" s="9"/>
      <c r="F123" s="10"/>
    </row>
    <row r="124" spans="1:6">
      <c r="A124" s="8" t="s">
        <v>20</v>
      </c>
      <c r="B124" s="39" t="s">
        <v>105</v>
      </c>
      <c r="C124" s="39" t="s">
        <v>87</v>
      </c>
      <c r="D124" s="39">
        <v>1</v>
      </c>
      <c r="E124" s="9"/>
      <c r="F124" s="10"/>
    </row>
    <row r="125" spans="1:6">
      <c r="A125" s="8" t="s">
        <v>39</v>
      </c>
      <c r="B125" s="39" t="s">
        <v>106</v>
      </c>
      <c r="C125" s="39" t="s">
        <v>87</v>
      </c>
      <c r="D125" s="39">
        <v>8</v>
      </c>
      <c r="E125" s="9"/>
      <c r="F125" s="10"/>
    </row>
    <row r="126" spans="1:6">
      <c r="A126" s="8" t="s">
        <v>40</v>
      </c>
      <c r="B126" s="56" t="s">
        <v>107</v>
      </c>
      <c r="C126" s="39" t="s">
        <v>90</v>
      </c>
      <c r="D126" s="39">
        <v>2</v>
      </c>
      <c r="E126" s="9"/>
      <c r="F126" s="10"/>
    </row>
    <row r="127" spans="1:6">
      <c r="A127" s="8" t="s">
        <v>41</v>
      </c>
      <c r="B127" s="39" t="s">
        <v>114</v>
      </c>
      <c r="C127" s="39" t="s">
        <v>87</v>
      </c>
      <c r="D127" s="39">
        <v>2</v>
      </c>
      <c r="E127" s="9"/>
      <c r="F127" s="10"/>
    </row>
    <row r="128" spans="1:6">
      <c r="A128" s="8" t="s">
        <v>42</v>
      </c>
      <c r="B128" s="56" t="s">
        <v>108</v>
      </c>
      <c r="C128" s="39" t="s">
        <v>87</v>
      </c>
      <c r="D128" s="39">
        <v>1</v>
      </c>
      <c r="E128" s="9"/>
      <c r="F128" s="10"/>
    </row>
    <row r="129" spans="1:6">
      <c r="A129" s="8" t="s">
        <v>43</v>
      </c>
      <c r="B129" s="39" t="s">
        <v>109</v>
      </c>
      <c r="C129" s="47" t="s">
        <v>110</v>
      </c>
      <c r="D129" s="39">
        <v>1</v>
      </c>
      <c r="E129" s="9"/>
      <c r="F129" s="10"/>
    </row>
    <row r="130" spans="1:6">
      <c r="A130" s="8" t="s">
        <v>44</v>
      </c>
      <c r="B130" s="39" t="s">
        <v>111</v>
      </c>
      <c r="C130" s="39" t="s">
        <v>112</v>
      </c>
      <c r="D130" s="39">
        <v>1</v>
      </c>
      <c r="E130" s="9"/>
      <c r="F130" s="10"/>
    </row>
    <row r="131" spans="1:6">
      <c r="A131" s="8" t="s">
        <v>45</v>
      </c>
      <c r="B131" s="39" t="s">
        <v>113</v>
      </c>
      <c r="C131" s="58" t="s">
        <v>87</v>
      </c>
      <c r="D131" s="39">
        <v>4</v>
      </c>
      <c r="E131" s="9"/>
      <c r="F131" s="10"/>
    </row>
    <row r="132" spans="1:6">
      <c r="A132" s="8" t="s">
        <v>46</v>
      </c>
      <c r="B132" s="48" t="s">
        <v>115</v>
      </c>
      <c r="C132" s="39" t="s">
        <v>90</v>
      </c>
      <c r="D132" s="39">
        <v>4</v>
      </c>
      <c r="E132" s="9"/>
      <c r="F132" s="10"/>
    </row>
    <row r="133" spans="1:6">
      <c r="A133" s="8" t="s">
        <v>47</v>
      </c>
      <c r="B133" s="56" t="s">
        <v>117</v>
      </c>
      <c r="C133" s="56" t="s">
        <v>87</v>
      </c>
      <c r="D133" s="39">
        <v>1</v>
      </c>
      <c r="E133" s="9"/>
      <c r="F133" s="10"/>
    </row>
    <row r="134" spans="1:6">
      <c r="A134" s="8" t="s">
        <v>48</v>
      </c>
      <c r="B134" s="39" t="s">
        <v>118</v>
      </c>
      <c r="C134" s="39" t="s">
        <v>119</v>
      </c>
      <c r="D134" s="39">
        <v>4</v>
      </c>
      <c r="E134" s="9"/>
      <c r="F134" s="10"/>
    </row>
    <row r="135" spans="1:6">
      <c r="A135" s="8" t="s">
        <v>49</v>
      </c>
      <c r="B135" s="56" t="s">
        <v>120</v>
      </c>
      <c r="C135" s="39" t="s">
        <v>87</v>
      </c>
      <c r="D135" s="39">
        <v>2</v>
      </c>
      <c r="E135" s="9"/>
      <c r="F135" s="10"/>
    </row>
    <row r="136" spans="1:6">
      <c r="A136" s="8" t="s">
        <v>50</v>
      </c>
      <c r="B136" s="56" t="s">
        <v>120</v>
      </c>
      <c r="C136" s="39" t="s">
        <v>91</v>
      </c>
      <c r="D136" s="39">
        <v>1</v>
      </c>
      <c r="E136" s="9"/>
      <c r="F136" s="10"/>
    </row>
    <row r="137" spans="1:6">
      <c r="A137" s="8" t="s">
        <v>51</v>
      </c>
      <c r="B137" s="48" t="s">
        <v>121</v>
      </c>
      <c r="C137" s="39" t="s">
        <v>90</v>
      </c>
      <c r="D137" s="39">
        <v>3</v>
      </c>
      <c r="E137" s="9"/>
      <c r="F137" s="10"/>
    </row>
    <row r="138" spans="1:6">
      <c r="A138" s="8" t="s">
        <v>52</v>
      </c>
      <c r="B138" s="41" t="s">
        <v>122</v>
      </c>
      <c r="C138" s="41" t="s">
        <v>87</v>
      </c>
      <c r="D138" s="41">
        <v>3</v>
      </c>
      <c r="E138" s="9"/>
      <c r="F138" s="10"/>
    </row>
    <row r="139" spans="1:6">
      <c r="A139" s="8" t="s">
        <v>53</v>
      </c>
      <c r="B139" s="43" t="s">
        <v>123</v>
      </c>
      <c r="C139" s="39" t="s">
        <v>90</v>
      </c>
      <c r="D139" s="39">
        <v>3</v>
      </c>
      <c r="E139" s="9"/>
      <c r="F139" s="10"/>
    </row>
    <row r="140" spans="1:6">
      <c r="A140" s="8" t="s">
        <v>54</v>
      </c>
      <c r="B140" s="39" t="s">
        <v>124</v>
      </c>
      <c r="C140" s="56" t="s">
        <v>90</v>
      </c>
      <c r="D140" s="39">
        <v>1</v>
      </c>
      <c r="E140" s="9"/>
      <c r="F140" s="10"/>
    </row>
    <row r="141" spans="1:6">
      <c r="A141" s="8" t="s">
        <v>55</v>
      </c>
      <c r="B141" s="39" t="s">
        <v>125</v>
      </c>
      <c r="C141" s="56" t="s">
        <v>87</v>
      </c>
      <c r="D141" s="39">
        <v>1</v>
      </c>
      <c r="E141" s="9"/>
      <c r="F141" s="10"/>
    </row>
    <row r="142" spans="1:6">
      <c r="A142" s="8" t="s">
        <v>56</v>
      </c>
      <c r="B142" s="43" t="s">
        <v>126</v>
      </c>
      <c r="C142" s="38" t="s">
        <v>87</v>
      </c>
      <c r="D142" s="43">
        <v>3</v>
      </c>
      <c r="E142" s="9"/>
      <c r="F142" s="10"/>
    </row>
    <row r="143" spans="1:6">
      <c r="A143" s="8" t="s">
        <v>57</v>
      </c>
      <c r="B143" s="49" t="s">
        <v>126</v>
      </c>
      <c r="C143" s="49" t="s">
        <v>90</v>
      </c>
      <c r="D143" s="49">
        <v>2</v>
      </c>
      <c r="E143" s="9"/>
      <c r="F143" s="10"/>
    </row>
    <row r="144" spans="1:6">
      <c r="A144" s="8" t="s">
        <v>58</v>
      </c>
      <c r="B144" s="50" t="s">
        <v>127</v>
      </c>
      <c r="C144" s="59" t="s">
        <v>87</v>
      </c>
      <c r="D144" s="50">
        <v>2</v>
      </c>
      <c r="E144" s="9"/>
      <c r="F144" s="10"/>
    </row>
    <row r="145" spans="1:6">
      <c r="A145" s="8" t="s">
        <v>59</v>
      </c>
      <c r="B145" s="46" t="s">
        <v>128</v>
      </c>
      <c r="C145" s="38" t="s">
        <v>87</v>
      </c>
      <c r="D145" s="43">
        <v>7</v>
      </c>
      <c r="E145" s="9"/>
      <c r="F145" s="10"/>
    </row>
    <row r="146" spans="1:6">
      <c r="A146" s="8" t="s">
        <v>60</v>
      </c>
      <c r="B146" s="46" t="s">
        <v>129</v>
      </c>
      <c r="C146" s="49" t="s">
        <v>90</v>
      </c>
      <c r="D146" s="49">
        <v>25</v>
      </c>
      <c r="E146" s="9"/>
      <c r="F146" s="10"/>
    </row>
    <row r="147" spans="1:6">
      <c r="A147" s="8" t="s">
        <v>61</v>
      </c>
      <c r="B147" s="39" t="s">
        <v>130</v>
      </c>
      <c r="C147" s="39" t="s">
        <v>91</v>
      </c>
      <c r="D147" s="39">
        <v>1</v>
      </c>
      <c r="E147" s="9"/>
      <c r="F147" s="10"/>
    </row>
    <row r="148" spans="1:6">
      <c r="A148" s="8" t="s">
        <v>62</v>
      </c>
      <c r="B148" s="46" t="s">
        <v>131</v>
      </c>
      <c r="C148" s="49" t="s">
        <v>90</v>
      </c>
      <c r="D148" s="49">
        <v>2</v>
      </c>
      <c r="E148" s="9"/>
      <c r="F148" s="10"/>
    </row>
    <row r="149" spans="1:6">
      <c r="A149" s="8" t="s">
        <v>63</v>
      </c>
      <c r="B149" s="39" t="s">
        <v>132</v>
      </c>
      <c r="C149" s="58" t="s">
        <v>87</v>
      </c>
      <c r="D149" s="39">
        <v>1</v>
      </c>
      <c r="E149" s="9"/>
      <c r="F149" s="10"/>
    </row>
    <row r="150" spans="1:6">
      <c r="A150" s="8" t="s">
        <v>64</v>
      </c>
      <c r="B150" s="39" t="s">
        <v>135</v>
      </c>
      <c r="C150" s="39" t="s">
        <v>87</v>
      </c>
      <c r="D150" s="39">
        <v>4</v>
      </c>
      <c r="E150" s="9"/>
      <c r="F150" s="10"/>
    </row>
    <row r="151" spans="1:6">
      <c r="A151" s="8" t="s">
        <v>65</v>
      </c>
      <c r="B151" s="49" t="s">
        <v>136</v>
      </c>
      <c r="C151" s="49" t="s">
        <v>90</v>
      </c>
      <c r="D151" s="49">
        <v>28</v>
      </c>
      <c r="E151" s="9"/>
      <c r="F151" s="10"/>
    </row>
    <row r="152" spans="1:6">
      <c r="A152" s="8" t="s">
        <v>66</v>
      </c>
      <c r="B152" s="39" t="s">
        <v>137</v>
      </c>
      <c r="C152" s="39" t="s">
        <v>138</v>
      </c>
      <c r="D152" s="39">
        <v>4</v>
      </c>
      <c r="E152" s="9"/>
      <c r="F152" s="10"/>
    </row>
    <row r="153" spans="1:6">
      <c r="A153" s="8" t="s">
        <v>67</v>
      </c>
      <c r="B153" s="40" t="s">
        <v>139</v>
      </c>
      <c r="C153" s="41" t="s">
        <v>87</v>
      </c>
      <c r="D153" s="41">
        <v>4</v>
      </c>
      <c r="E153" s="9"/>
      <c r="F153" s="10"/>
    </row>
    <row r="154" spans="1:6">
      <c r="A154" s="8" t="s">
        <v>68</v>
      </c>
      <c r="B154" s="56" t="s">
        <v>140</v>
      </c>
      <c r="C154" s="39" t="s">
        <v>90</v>
      </c>
      <c r="D154" s="39">
        <v>18</v>
      </c>
      <c r="E154" s="9"/>
      <c r="F154" s="10"/>
    </row>
    <row r="155" spans="1:6">
      <c r="A155" s="8" t="s">
        <v>69</v>
      </c>
      <c r="B155" s="39" t="s">
        <v>141</v>
      </c>
      <c r="C155" s="39" t="s">
        <v>87</v>
      </c>
      <c r="D155" s="39">
        <v>2</v>
      </c>
      <c r="E155" s="9"/>
      <c r="F155" s="10"/>
    </row>
    <row r="156" spans="1:6">
      <c r="A156" s="8" t="s">
        <v>70</v>
      </c>
      <c r="B156" s="39" t="s">
        <v>142</v>
      </c>
      <c r="C156" s="58" t="s">
        <v>87</v>
      </c>
      <c r="D156" s="39">
        <v>2</v>
      </c>
      <c r="E156" s="9"/>
      <c r="F156" s="10"/>
    </row>
    <row r="157" spans="1:6">
      <c r="A157" s="8" t="s">
        <v>71</v>
      </c>
      <c r="B157" s="45" t="s">
        <v>143</v>
      </c>
      <c r="C157" s="42" t="s">
        <v>90</v>
      </c>
      <c r="D157" s="42">
        <v>1</v>
      </c>
      <c r="E157" s="9"/>
      <c r="F157" s="10"/>
    </row>
    <row r="158" spans="1:6">
      <c r="A158" s="8" t="s">
        <v>72</v>
      </c>
      <c r="B158" s="43" t="s">
        <v>144</v>
      </c>
      <c r="C158" s="38" t="s">
        <v>87</v>
      </c>
      <c r="D158" s="43">
        <v>1</v>
      </c>
      <c r="E158" s="9"/>
      <c r="F158" s="10"/>
    </row>
    <row r="159" spans="1:6">
      <c r="A159" s="8" t="s">
        <v>73</v>
      </c>
      <c r="B159" s="48" t="s">
        <v>155</v>
      </c>
      <c r="C159" s="39" t="s">
        <v>90</v>
      </c>
      <c r="D159" s="39">
        <v>5</v>
      </c>
      <c r="E159" s="9"/>
      <c r="F159" s="10"/>
    </row>
    <row r="160" spans="1:6">
      <c r="A160" s="8" t="s">
        <v>74</v>
      </c>
      <c r="B160" s="45" t="s">
        <v>157</v>
      </c>
      <c r="C160" s="42" t="s">
        <v>87</v>
      </c>
      <c r="D160" s="42">
        <v>2</v>
      </c>
      <c r="E160" s="9"/>
      <c r="F160" s="10"/>
    </row>
    <row r="161" spans="1:6">
      <c r="A161" s="8" t="s">
        <v>77</v>
      </c>
      <c r="B161" s="56" t="s">
        <v>158</v>
      </c>
      <c r="C161" s="39" t="s">
        <v>87</v>
      </c>
      <c r="D161" s="39">
        <v>2</v>
      </c>
      <c r="E161" s="9"/>
      <c r="F161" s="10"/>
    </row>
    <row r="162" spans="1:6">
      <c r="A162" s="33" t="s">
        <v>78</v>
      </c>
      <c r="B162" s="56" t="s">
        <v>159</v>
      </c>
      <c r="C162" s="39" t="s">
        <v>90</v>
      </c>
      <c r="D162" s="39">
        <v>5</v>
      </c>
      <c r="E162" s="9"/>
      <c r="F162" s="10"/>
    </row>
    <row r="163" spans="1:6">
      <c r="A163" s="33" t="s">
        <v>145</v>
      </c>
      <c r="B163" s="49" t="s">
        <v>160</v>
      </c>
      <c r="C163" s="49" t="s">
        <v>87</v>
      </c>
      <c r="D163" s="49">
        <v>9</v>
      </c>
      <c r="E163" s="9"/>
      <c r="F163" s="10"/>
    </row>
    <row r="164" spans="1:6">
      <c r="A164" s="33" t="s">
        <v>146</v>
      </c>
      <c r="B164" s="40" t="s">
        <v>163</v>
      </c>
      <c r="C164" s="58" t="s">
        <v>90</v>
      </c>
      <c r="D164" s="39">
        <v>6</v>
      </c>
      <c r="E164" s="9"/>
      <c r="F164" s="10"/>
    </row>
    <row r="165" spans="1:6">
      <c r="A165" s="33" t="s">
        <v>147</v>
      </c>
      <c r="B165" s="40" t="s">
        <v>164</v>
      </c>
      <c r="C165" s="41" t="s">
        <v>87</v>
      </c>
      <c r="D165" s="41">
        <v>7</v>
      </c>
      <c r="E165" s="9"/>
      <c r="F165" s="10"/>
    </row>
    <row r="166" spans="1:6">
      <c r="A166" s="33" t="s">
        <v>148</v>
      </c>
      <c r="B166" s="39" t="s">
        <v>165</v>
      </c>
      <c r="C166" s="39" t="s">
        <v>90</v>
      </c>
      <c r="D166" s="39">
        <v>4</v>
      </c>
      <c r="E166" s="9"/>
      <c r="F166" s="10"/>
    </row>
    <row r="167" spans="1:6">
      <c r="A167" s="33" t="s">
        <v>149</v>
      </c>
      <c r="B167" s="39" t="s">
        <v>166</v>
      </c>
      <c r="C167" s="39" t="s">
        <v>138</v>
      </c>
      <c r="D167" s="39">
        <v>1</v>
      </c>
      <c r="E167" s="9"/>
      <c r="F167" s="10"/>
    </row>
    <row r="168" spans="1:6">
      <c r="A168" s="33" t="s">
        <v>150</v>
      </c>
      <c r="B168" s="39" t="s">
        <v>166</v>
      </c>
      <c r="C168" s="39" t="s">
        <v>91</v>
      </c>
      <c r="D168" s="39">
        <v>2</v>
      </c>
      <c r="E168" s="9"/>
      <c r="F168" s="10"/>
    </row>
    <row r="169" spans="1:6">
      <c r="A169" s="33" t="s">
        <v>151</v>
      </c>
      <c r="B169" s="39" t="s">
        <v>173</v>
      </c>
      <c r="C169" s="39" t="s">
        <v>87</v>
      </c>
      <c r="D169" s="39">
        <v>1</v>
      </c>
      <c r="E169" s="9"/>
      <c r="F169" s="10"/>
    </row>
    <row r="170" spans="1:6">
      <c r="A170" s="33" t="s">
        <v>152</v>
      </c>
      <c r="B170" s="39" t="s">
        <v>174</v>
      </c>
      <c r="C170" s="39" t="s">
        <v>175</v>
      </c>
      <c r="D170" s="39">
        <v>3</v>
      </c>
      <c r="E170" s="9"/>
      <c r="F170" s="10"/>
    </row>
    <row r="171" spans="1:6">
      <c r="A171" s="33" t="s">
        <v>167</v>
      </c>
      <c r="B171" s="39" t="s">
        <v>177</v>
      </c>
      <c r="C171" s="39" t="s">
        <v>119</v>
      </c>
      <c r="D171" s="39">
        <v>1</v>
      </c>
      <c r="E171" s="9"/>
      <c r="F171" s="10"/>
    </row>
    <row r="172" spans="1:6">
      <c r="A172" s="33" t="s">
        <v>168</v>
      </c>
      <c r="B172" s="39" t="s">
        <v>182</v>
      </c>
      <c r="C172" s="39" t="s">
        <v>90</v>
      </c>
      <c r="D172" s="39">
        <v>2</v>
      </c>
      <c r="E172" s="9"/>
      <c r="F172" s="10"/>
    </row>
    <row r="173" spans="1:6">
      <c r="A173" s="33" t="s">
        <v>169</v>
      </c>
      <c r="B173" s="62" t="s">
        <v>183</v>
      </c>
      <c r="C173" s="62" t="s">
        <v>119</v>
      </c>
      <c r="D173" s="62">
        <v>1</v>
      </c>
      <c r="E173" s="9"/>
      <c r="F173" s="10"/>
    </row>
    <row r="174" spans="1:6">
      <c r="A174" s="33" t="s">
        <v>170</v>
      </c>
      <c r="B174" s="56" t="s">
        <v>184</v>
      </c>
      <c r="C174" s="39" t="s">
        <v>175</v>
      </c>
      <c r="D174" s="39">
        <v>2</v>
      </c>
      <c r="E174" s="9"/>
      <c r="F174" s="10"/>
    </row>
    <row r="175" spans="1:6">
      <c r="A175" s="33" t="s">
        <v>171</v>
      </c>
      <c r="B175" s="56" t="s">
        <v>186</v>
      </c>
      <c r="C175" s="39" t="s">
        <v>90</v>
      </c>
      <c r="D175" s="39">
        <v>9</v>
      </c>
      <c r="E175" s="9"/>
      <c r="F175" s="10"/>
    </row>
    <row r="176" spans="1:6">
      <c r="A176" s="33" t="s">
        <v>172</v>
      </c>
      <c r="B176" s="39" t="s">
        <v>187</v>
      </c>
      <c r="C176" s="39" t="s">
        <v>90</v>
      </c>
      <c r="D176" s="39">
        <v>2</v>
      </c>
      <c r="E176" s="9"/>
      <c r="F176" s="10"/>
    </row>
    <row r="177" spans="1:6">
      <c r="A177" s="33" t="s">
        <v>178</v>
      </c>
      <c r="B177" s="46" t="s">
        <v>189</v>
      </c>
      <c r="C177" s="49" t="s">
        <v>90</v>
      </c>
      <c r="D177" s="49">
        <v>1</v>
      </c>
      <c r="E177" s="9"/>
      <c r="F177" s="10"/>
    </row>
    <row r="178" spans="1:6">
      <c r="A178" s="33" t="s">
        <v>179</v>
      </c>
      <c r="B178" s="39" t="s">
        <v>193</v>
      </c>
      <c r="C178" s="39" t="s">
        <v>87</v>
      </c>
      <c r="D178" s="39">
        <v>6</v>
      </c>
      <c r="E178" s="9"/>
      <c r="F178" s="10"/>
    </row>
    <row r="179" spans="1:6">
      <c r="A179" s="33" t="s">
        <v>180</v>
      </c>
      <c r="B179" s="49" t="s">
        <v>193</v>
      </c>
      <c r="C179" s="49" t="s">
        <v>90</v>
      </c>
      <c r="D179" s="49">
        <v>2</v>
      </c>
      <c r="E179" s="9"/>
      <c r="F179" s="10"/>
    </row>
    <row r="180" spans="1:6">
      <c r="A180" s="33" t="s">
        <v>181</v>
      </c>
      <c r="B180" s="42" t="s">
        <v>194</v>
      </c>
      <c r="C180" s="42" t="s">
        <v>87</v>
      </c>
      <c r="D180" s="42">
        <v>1</v>
      </c>
      <c r="E180" s="9"/>
      <c r="F180" s="10"/>
    </row>
    <row r="181" spans="1:6" ht="16.5" customHeight="1">
      <c r="A181" s="33" t="s">
        <v>190</v>
      </c>
      <c r="B181" s="39" t="s">
        <v>195</v>
      </c>
      <c r="C181" s="56" t="s">
        <v>87</v>
      </c>
      <c r="D181" s="39">
        <v>1</v>
      </c>
      <c r="E181" s="9"/>
      <c r="F181" s="10"/>
    </row>
    <row r="182" spans="1:6">
      <c r="A182" s="33" t="s">
        <v>191</v>
      </c>
      <c r="B182" s="40" t="s">
        <v>200</v>
      </c>
      <c r="C182" s="41" t="s">
        <v>87</v>
      </c>
      <c r="D182" s="41">
        <v>1</v>
      </c>
      <c r="E182" s="9"/>
      <c r="F182" s="10"/>
    </row>
    <row r="183" spans="1:6">
      <c r="A183" s="33" t="s">
        <v>192</v>
      </c>
      <c r="B183" s="56" t="s">
        <v>200</v>
      </c>
      <c r="C183" s="39" t="s">
        <v>90</v>
      </c>
      <c r="D183" s="39">
        <v>3</v>
      </c>
      <c r="E183" s="9"/>
      <c r="F183" s="10"/>
    </row>
    <row r="184" spans="1:6">
      <c r="A184" s="33" t="s">
        <v>196</v>
      </c>
      <c r="B184" s="39" t="s">
        <v>201</v>
      </c>
      <c r="C184" s="58" t="s">
        <v>87</v>
      </c>
      <c r="D184" s="39">
        <v>1</v>
      </c>
      <c r="E184" s="9"/>
      <c r="F184" s="10"/>
    </row>
    <row r="185" spans="1:6">
      <c r="A185" s="33" t="s">
        <v>197</v>
      </c>
      <c r="B185" s="56" t="s">
        <v>201</v>
      </c>
      <c r="C185" s="39" t="s">
        <v>90</v>
      </c>
      <c r="D185" s="39">
        <v>3</v>
      </c>
      <c r="E185" s="9"/>
      <c r="F185" s="10"/>
    </row>
    <row r="186" spans="1:6">
      <c r="A186" s="33" t="s">
        <v>198</v>
      </c>
      <c r="B186" s="39" t="s">
        <v>203</v>
      </c>
      <c r="C186" s="39" t="s">
        <v>87</v>
      </c>
      <c r="D186" s="39">
        <v>1</v>
      </c>
      <c r="E186" s="9"/>
      <c r="F186" s="10"/>
    </row>
    <row r="187" spans="1:6" ht="25.5" customHeight="1">
      <c r="A187" s="33" t="s">
        <v>199</v>
      </c>
      <c r="B187" s="56" t="s">
        <v>204</v>
      </c>
      <c r="C187" s="39" t="s">
        <v>90</v>
      </c>
      <c r="D187" s="39">
        <v>1</v>
      </c>
      <c r="E187" s="9"/>
      <c r="F187" s="10"/>
    </row>
    <row r="188" spans="1:6">
      <c r="A188" s="33" t="s">
        <v>202</v>
      </c>
      <c r="B188" s="39" t="s">
        <v>205</v>
      </c>
      <c r="C188" s="39" t="s">
        <v>90</v>
      </c>
      <c r="D188" s="39">
        <v>1</v>
      </c>
      <c r="E188" s="9"/>
      <c r="F188" s="10"/>
    </row>
    <row r="189" spans="1:6" ht="21.75" customHeight="1">
      <c r="A189" s="127" t="s">
        <v>21</v>
      </c>
      <c r="B189" s="127"/>
      <c r="C189" s="127"/>
      <c r="D189" s="12">
        <f>SUM(D109:D188)</f>
        <v>277</v>
      </c>
      <c r="E189" s="26"/>
      <c r="F189" s="30"/>
    </row>
    <row r="190" spans="1:6" ht="13.5" customHeight="1">
      <c r="A190" s="120" t="s">
        <v>79</v>
      </c>
      <c r="B190" s="121"/>
      <c r="C190" s="121"/>
      <c r="D190" s="121"/>
      <c r="E190" s="121"/>
      <c r="F190" s="122"/>
    </row>
    <row r="191" spans="1:6" ht="18.75" customHeight="1">
      <c r="A191" s="8" t="s">
        <v>6</v>
      </c>
      <c r="B191" s="48" t="s">
        <v>93</v>
      </c>
      <c r="C191" s="57" t="s">
        <v>103</v>
      </c>
      <c r="D191" s="52">
        <v>2</v>
      </c>
      <c r="E191" s="36"/>
      <c r="F191" s="27"/>
    </row>
    <row r="192" spans="1:6" ht="28.5" customHeight="1">
      <c r="A192" s="8" t="s">
        <v>7</v>
      </c>
      <c r="B192" s="43" t="s">
        <v>101</v>
      </c>
      <c r="C192" s="58" t="s">
        <v>102</v>
      </c>
      <c r="D192" s="55">
        <v>5</v>
      </c>
      <c r="E192" s="36"/>
      <c r="F192" s="27"/>
    </row>
    <row r="193" spans="1:10" ht="18.75" customHeight="1">
      <c r="A193" s="8" t="s">
        <v>8</v>
      </c>
      <c r="B193" s="39" t="s">
        <v>104</v>
      </c>
      <c r="C193" s="39" t="s">
        <v>103</v>
      </c>
      <c r="D193" s="39">
        <v>8</v>
      </c>
      <c r="E193" s="36"/>
      <c r="F193" s="27"/>
    </row>
    <row r="194" spans="1:10" ht="31.5" customHeight="1">
      <c r="A194" s="8" t="s">
        <v>9</v>
      </c>
      <c r="B194" s="48" t="s">
        <v>133</v>
      </c>
      <c r="C194" s="57" t="s">
        <v>134</v>
      </c>
      <c r="D194" s="39">
        <v>5</v>
      </c>
      <c r="E194" s="36"/>
      <c r="F194" s="27"/>
    </row>
    <row r="195" spans="1:10" ht="29.25" customHeight="1">
      <c r="A195" s="8" t="s">
        <v>10</v>
      </c>
      <c r="B195" s="49" t="s">
        <v>153</v>
      </c>
      <c r="C195" s="49" t="s">
        <v>154</v>
      </c>
      <c r="D195" s="42">
        <v>4</v>
      </c>
      <c r="E195" s="36"/>
      <c r="F195" s="27"/>
    </row>
    <row r="196" spans="1:10" ht="36" customHeight="1">
      <c r="A196" s="8" t="s">
        <v>11</v>
      </c>
      <c r="B196" s="48" t="s">
        <v>156</v>
      </c>
      <c r="C196" s="48" t="s">
        <v>134</v>
      </c>
      <c r="D196" s="49">
        <v>1</v>
      </c>
      <c r="E196" s="36"/>
      <c r="F196" s="27"/>
    </row>
    <row r="197" spans="1:10" ht="21" customHeight="1">
      <c r="A197" s="8" t="s">
        <v>12</v>
      </c>
      <c r="B197" s="39" t="s">
        <v>176</v>
      </c>
      <c r="C197" s="39" t="s">
        <v>103</v>
      </c>
      <c r="D197" s="49">
        <v>59</v>
      </c>
      <c r="E197" s="36"/>
      <c r="F197" s="27"/>
    </row>
    <row r="198" spans="1:10" ht="21" customHeight="1">
      <c r="A198" s="8" t="s">
        <v>13</v>
      </c>
      <c r="B198" s="61" t="s">
        <v>185</v>
      </c>
      <c r="C198" s="44" t="s">
        <v>103</v>
      </c>
      <c r="D198" s="49">
        <v>56</v>
      </c>
      <c r="E198" s="36"/>
      <c r="F198" s="27"/>
    </row>
    <row r="199" spans="1:10" ht="34.5" customHeight="1">
      <c r="A199" s="8" t="s">
        <v>14</v>
      </c>
      <c r="B199" s="48" t="s">
        <v>188</v>
      </c>
      <c r="C199" s="63" t="s">
        <v>134</v>
      </c>
      <c r="D199" s="49">
        <v>5</v>
      </c>
      <c r="E199" s="36"/>
      <c r="F199" s="27"/>
    </row>
    <row r="200" spans="1:10" ht="15.75" customHeight="1">
      <c r="A200" s="103" t="s">
        <v>21</v>
      </c>
      <c r="B200" s="104"/>
      <c r="C200" s="105"/>
      <c r="D200" s="15">
        <f>SUM(D191:D199)</f>
        <v>145</v>
      </c>
      <c r="E200" s="13"/>
      <c r="F200" s="29"/>
    </row>
    <row r="201" spans="1:10" ht="15.75" customHeight="1">
      <c r="A201" s="140" t="s">
        <v>207</v>
      </c>
      <c r="B201" s="141"/>
      <c r="C201" s="141"/>
      <c r="D201" s="141"/>
      <c r="E201" s="141"/>
      <c r="F201" s="142"/>
    </row>
    <row r="202" spans="1:10" s="35" customFormat="1" ht="17.25" customHeight="1">
      <c r="A202" s="17" t="s">
        <v>6</v>
      </c>
      <c r="B202" s="39" t="s">
        <v>206</v>
      </c>
      <c r="C202" s="39" t="s">
        <v>103</v>
      </c>
      <c r="D202" s="49">
        <v>100</v>
      </c>
      <c r="E202" s="21"/>
      <c r="F202" s="34"/>
    </row>
    <row r="203" spans="1:10" ht="12.75" customHeight="1">
      <c r="A203" s="103" t="s">
        <v>21</v>
      </c>
      <c r="B203" s="104"/>
      <c r="C203" s="105"/>
      <c r="D203" s="15">
        <f>SUM(D202)</f>
        <v>100</v>
      </c>
      <c r="E203" s="13"/>
      <c r="F203" s="29"/>
    </row>
    <row r="204" spans="1:10" ht="12.75" customHeight="1">
      <c r="A204" s="140" t="s">
        <v>211</v>
      </c>
      <c r="B204" s="141"/>
      <c r="C204" s="141"/>
      <c r="D204" s="141"/>
      <c r="E204" s="141"/>
      <c r="F204" s="142"/>
    </row>
    <row r="205" spans="1:10" ht="12.75" customHeight="1">
      <c r="A205" s="17" t="s">
        <v>6</v>
      </c>
      <c r="B205" s="60" t="s">
        <v>161</v>
      </c>
      <c r="C205" s="49" t="s">
        <v>162</v>
      </c>
      <c r="D205" s="49">
        <v>10</v>
      </c>
      <c r="E205" s="21"/>
      <c r="F205" s="34"/>
    </row>
    <row r="206" spans="1:10" ht="12.75" customHeight="1">
      <c r="A206" s="103" t="s">
        <v>21</v>
      </c>
      <c r="B206" s="104"/>
      <c r="C206" s="105"/>
      <c r="D206" s="15">
        <f>SUM(D205)</f>
        <v>10</v>
      </c>
      <c r="E206" s="13"/>
      <c r="F206" s="29"/>
    </row>
    <row r="207" spans="1:10" ht="17.25" customHeight="1">
      <c r="A207" s="92" t="s">
        <v>24</v>
      </c>
      <c r="B207" s="93"/>
      <c r="C207" s="93"/>
      <c r="D207" s="93"/>
      <c r="E207" s="94"/>
      <c r="F207" s="18"/>
      <c r="J207" s="32"/>
    </row>
    <row r="208" spans="1:10" ht="22.5" customHeight="1">
      <c r="A208" s="117" t="s">
        <v>35</v>
      </c>
      <c r="B208" s="118"/>
      <c r="C208" s="118"/>
      <c r="D208" s="118"/>
      <c r="E208" s="118"/>
      <c r="F208" s="119"/>
      <c r="J208" s="37"/>
    </row>
    <row r="209" spans="1:10" ht="18.75" customHeight="1">
      <c r="A209" s="31" t="s">
        <v>25</v>
      </c>
      <c r="B209" s="74" t="s">
        <v>26</v>
      </c>
      <c r="C209" s="74"/>
      <c r="D209" s="31" t="s">
        <v>36</v>
      </c>
      <c r="E209" s="19" t="s">
        <v>2</v>
      </c>
      <c r="F209" s="20" t="s">
        <v>3</v>
      </c>
      <c r="J209" s="32"/>
    </row>
    <row r="210" spans="1:10" ht="22.5" customHeight="1">
      <c r="A210" s="64" t="s">
        <v>6</v>
      </c>
      <c r="B210" s="75" t="s">
        <v>210</v>
      </c>
      <c r="C210" s="76"/>
      <c r="D210" s="66">
        <v>32</v>
      </c>
      <c r="E210" s="67"/>
      <c r="F210" s="34"/>
      <c r="J210" s="37"/>
    </row>
    <row r="211" spans="1:10" ht="26.25" customHeight="1">
      <c r="A211" s="92" t="s">
        <v>34</v>
      </c>
      <c r="B211" s="93"/>
      <c r="C211" s="93"/>
      <c r="D211" s="93"/>
      <c r="E211" s="94"/>
      <c r="F211" s="20"/>
      <c r="J211" s="32"/>
    </row>
    <row r="212" spans="1:10" ht="18" customHeight="1">
      <c r="A212" s="77" t="s">
        <v>84</v>
      </c>
      <c r="B212" s="78"/>
      <c r="C212" s="78"/>
      <c r="D212" s="78"/>
      <c r="E212" s="79"/>
      <c r="F212" s="83"/>
    </row>
    <row r="213" spans="1:10" ht="12" customHeight="1">
      <c r="A213" s="80"/>
      <c r="B213" s="81"/>
      <c r="C213" s="81"/>
      <c r="D213" s="81"/>
      <c r="E213" s="82"/>
      <c r="F213" s="84"/>
    </row>
    <row r="214" spans="1:10" ht="19.5" customHeight="1">
      <c r="A214" s="85" t="s">
        <v>81</v>
      </c>
      <c r="B214" s="86"/>
      <c r="C214" s="86"/>
      <c r="D214" s="86"/>
      <c r="E214" s="86"/>
      <c r="F214" s="87"/>
    </row>
    <row r="215" spans="1:10">
      <c r="A215" s="22" t="s">
        <v>6</v>
      </c>
      <c r="B215" s="95" t="s">
        <v>31</v>
      </c>
      <c r="C215" s="96"/>
      <c r="D215" s="23">
        <f>SUM(D88)</f>
        <v>277</v>
      </c>
      <c r="E215" s="97"/>
      <c r="F215" s="100"/>
    </row>
    <row r="216" spans="1:10">
      <c r="A216" s="22" t="s">
        <v>7</v>
      </c>
      <c r="B216" s="95" t="s">
        <v>76</v>
      </c>
      <c r="C216" s="96"/>
      <c r="D216" s="24">
        <f>SUM(D200)</f>
        <v>145</v>
      </c>
      <c r="E216" s="98"/>
      <c r="F216" s="101"/>
      <c r="G216" s="32"/>
      <c r="I216" s="32"/>
    </row>
    <row r="217" spans="1:10">
      <c r="A217" s="22" t="s">
        <v>8</v>
      </c>
      <c r="B217" s="95" t="s">
        <v>208</v>
      </c>
      <c r="C217" s="96"/>
      <c r="D217" s="24">
        <f>SUM(D203)</f>
        <v>100</v>
      </c>
      <c r="E217" s="98"/>
      <c r="F217" s="101"/>
      <c r="G217" s="32"/>
      <c r="I217" s="32"/>
    </row>
    <row r="218" spans="1:10">
      <c r="A218" s="22" t="s">
        <v>9</v>
      </c>
      <c r="B218" s="95" t="s">
        <v>209</v>
      </c>
      <c r="C218" s="96"/>
      <c r="D218" s="24">
        <f>SUM(D206)</f>
        <v>10</v>
      </c>
      <c r="E218" s="99"/>
      <c r="F218" s="102"/>
      <c r="G218" s="32"/>
    </row>
    <row r="219" spans="1:10" ht="21" customHeight="1">
      <c r="A219" s="89" t="s">
        <v>30</v>
      </c>
      <c r="B219" s="90"/>
      <c r="C219" s="90"/>
      <c r="D219" s="90"/>
      <c r="E219" s="91"/>
      <c r="F219" s="25"/>
      <c r="G219" s="32"/>
    </row>
    <row r="220" spans="1:10" ht="31.5" customHeight="1">
      <c r="A220" s="88" t="s">
        <v>85</v>
      </c>
      <c r="B220" s="88"/>
      <c r="C220" s="88"/>
      <c r="D220" s="88"/>
      <c r="E220" s="88"/>
      <c r="F220" s="18"/>
      <c r="H220" s="32"/>
    </row>
    <row r="222" spans="1:10">
      <c r="A222" s="68" t="s">
        <v>75</v>
      </c>
      <c r="B222" s="69"/>
      <c r="C222" s="69"/>
      <c r="D222" s="69"/>
      <c r="E222" s="69"/>
      <c r="F222" s="70"/>
    </row>
    <row r="223" spans="1:10">
      <c r="A223" s="71"/>
      <c r="B223" s="72"/>
      <c r="C223" s="72"/>
      <c r="D223" s="72"/>
      <c r="E223" s="72"/>
      <c r="F223" s="73"/>
    </row>
  </sheetData>
  <mergeCells count="40">
    <mergeCell ref="A1:F1"/>
    <mergeCell ref="A88:C88"/>
    <mergeCell ref="A189:C189"/>
    <mergeCell ref="A200:C200"/>
    <mergeCell ref="A207:E207"/>
    <mergeCell ref="A3:F3"/>
    <mergeCell ref="A6:F6"/>
    <mergeCell ref="A7:F7"/>
    <mergeCell ref="A4:F4"/>
    <mergeCell ref="A2:F2"/>
    <mergeCell ref="A204:F204"/>
    <mergeCell ref="A206:C206"/>
    <mergeCell ref="A89:F89"/>
    <mergeCell ref="A108:F108"/>
    <mergeCell ref="B101:C101"/>
    <mergeCell ref="A201:F201"/>
    <mergeCell ref="A203:C203"/>
    <mergeCell ref="B217:C217"/>
    <mergeCell ref="A102:E102"/>
    <mergeCell ref="A103:F103"/>
    <mergeCell ref="B104:C104"/>
    <mergeCell ref="A106:F106"/>
    <mergeCell ref="A107:F107"/>
    <mergeCell ref="A208:F208"/>
    <mergeCell ref="A190:F190"/>
    <mergeCell ref="A105:E105"/>
    <mergeCell ref="A222:F223"/>
    <mergeCell ref="B209:C209"/>
    <mergeCell ref="B210:C210"/>
    <mergeCell ref="A212:E213"/>
    <mergeCell ref="F212:F213"/>
    <mergeCell ref="A214:F214"/>
    <mergeCell ref="A220:E220"/>
    <mergeCell ref="A219:E219"/>
    <mergeCell ref="A211:E211"/>
    <mergeCell ref="B215:C215"/>
    <mergeCell ref="B216:C216"/>
    <mergeCell ref="B218:C218"/>
    <mergeCell ref="E215:E218"/>
    <mergeCell ref="F215:F218"/>
  </mergeCells>
  <phoneticPr fontId="3" type="noConversion"/>
  <pageMargins left="0.7" right="0.7" top="0.75" bottom="0.75" header="0.3" footer="0.3"/>
  <pageSetup paperSize="9" scale="60" orientation="portrait" r:id="rId1"/>
  <rowBreaks count="2" manualBreakCount="2">
    <brk id="88" max="16383" man="1"/>
    <brk id="1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blewinska</dc:creator>
  <cp:lastModifiedBy>Monika Żak-Friediger</cp:lastModifiedBy>
  <cp:lastPrinted>2023-03-23T07:46:14Z</cp:lastPrinted>
  <dcterms:created xsi:type="dcterms:W3CDTF">2018-08-03T08:19:49Z</dcterms:created>
  <dcterms:modified xsi:type="dcterms:W3CDTF">2024-02-09T08:19:19Z</dcterms:modified>
</cp:coreProperties>
</file>