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Arkusz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M40" i="1" s="1"/>
  <c r="H34" i="1"/>
  <c r="M34" i="1" s="1"/>
  <c r="H35" i="1"/>
  <c r="M35" i="1" s="1"/>
  <c r="H36" i="1"/>
  <c r="M36" i="1" s="1"/>
  <c r="H37" i="1"/>
  <c r="M37" i="1" s="1"/>
  <c r="H38" i="1"/>
  <c r="M38" i="1" s="1"/>
  <c r="H39" i="1"/>
  <c r="M39" i="1" s="1"/>
  <c r="M10" i="1"/>
  <c r="H11" i="1"/>
  <c r="M11" i="1" s="1"/>
  <c r="H12" i="1"/>
  <c r="M12" i="1" s="1"/>
  <c r="H13" i="1"/>
  <c r="M13" i="1" s="1"/>
  <c r="H14" i="1"/>
  <c r="M14" i="1" s="1"/>
  <c r="H15" i="1"/>
  <c r="M15" i="1" s="1"/>
  <c r="H16" i="1"/>
  <c r="M16" i="1" s="1"/>
  <c r="H17" i="1"/>
  <c r="M17" i="1" s="1"/>
  <c r="H18" i="1"/>
  <c r="M18" i="1" s="1"/>
  <c r="H19" i="1"/>
  <c r="M19" i="1" s="1"/>
  <c r="H20" i="1"/>
  <c r="M20" i="1" s="1"/>
  <c r="H21" i="1"/>
  <c r="M21" i="1" s="1"/>
  <c r="H22" i="1"/>
  <c r="M22" i="1" s="1"/>
  <c r="H23" i="1"/>
  <c r="M23" i="1" s="1"/>
  <c r="H24" i="1"/>
  <c r="M24" i="1" s="1"/>
  <c r="H25" i="1"/>
  <c r="M25" i="1" s="1"/>
  <c r="H26" i="1"/>
  <c r="M26" i="1" s="1"/>
  <c r="H27" i="1"/>
  <c r="M27" i="1" s="1"/>
  <c r="H28" i="1"/>
  <c r="M28" i="1" s="1"/>
  <c r="H29" i="1"/>
  <c r="M29" i="1" s="1"/>
  <c r="H30" i="1"/>
  <c r="M30" i="1" s="1"/>
  <c r="H31" i="1"/>
  <c r="M31" i="1" s="1"/>
  <c r="H32" i="1"/>
  <c r="M32" i="1" s="1"/>
  <c r="H33" i="1"/>
  <c r="M33" i="1" s="1"/>
  <c r="H41" i="1"/>
  <c r="M41" i="1" s="1"/>
  <c r="M42" i="1" l="1"/>
</calcChain>
</file>

<file path=xl/sharedStrings.xml><?xml version="1.0" encoding="utf-8"?>
<sst xmlns="http://schemas.openxmlformats.org/spreadsheetml/2006/main" count="87" uniqueCount="57">
  <si>
    <t xml:space="preserve"> Makowiec </t>
  </si>
  <si>
    <t>kg</t>
  </si>
  <si>
    <t>Sernik z brzoskwinią</t>
  </si>
  <si>
    <t>Sernik z rodzynką</t>
  </si>
  <si>
    <t>Sernik kakaowy</t>
  </si>
  <si>
    <t>Sernik ze skórką pomarańczy</t>
  </si>
  <si>
    <t>Sernik wiedeński</t>
  </si>
  <si>
    <t>Szarlotka krucha</t>
  </si>
  <si>
    <t xml:space="preserve">Szarlotka staropolska </t>
  </si>
  <si>
    <t>szt.</t>
  </si>
  <si>
    <t>Babka  piaskowa</t>
  </si>
  <si>
    <t>Babka marmurkowa</t>
  </si>
  <si>
    <t>Ciasto cytrynowe</t>
  </si>
  <si>
    <t>Ciasto jogurtowe</t>
  </si>
  <si>
    <t>Ciasto drożdżowe</t>
  </si>
  <si>
    <t>Fale Dunaju</t>
  </si>
  <si>
    <t xml:space="preserve">Keks </t>
  </si>
  <si>
    <t>Rolada jabłkowa</t>
  </si>
  <si>
    <t>Ciasto z galaretką</t>
  </si>
  <si>
    <t xml:space="preserve">Ciasto przekładane masą </t>
  </si>
  <si>
    <t>Rolada z bitą śmietaną z owocami sezonowymi</t>
  </si>
  <si>
    <t>Mini pączki</t>
  </si>
  <si>
    <t>Babeczki z budyniem</t>
  </si>
  <si>
    <t xml:space="preserve">Rogaliki </t>
  </si>
  <si>
    <t>Dotyczy:     CENTRUM AKTYWNOSCI MIEDZYPOKOLENIOWEJ „NOWOLIPIE”</t>
  </si>
  <si>
    <t>Nazwa Wykonawcy……………………………………………………………….....................</t>
  </si>
  <si>
    <t>ZESTAWIENIE KOSZTÓW ZADANIA DLA ZADANIA NR 5</t>
  </si>
  <si>
    <t>L.p.</t>
  </si>
  <si>
    <t>Nazwa towaru/artykułu</t>
  </si>
  <si>
    <t>J.m.</t>
  </si>
  <si>
    <t>Kajzerka</t>
  </si>
  <si>
    <t>Chleb tostowy maślany 500 g</t>
  </si>
  <si>
    <t>Wszystkie produkty spożywcze muszą być wysokiej jakości, bez uszkodzeń, z okresami ważności odpowiednimi dla danego asortymentu</t>
  </si>
  <si>
    <t>Cena brutto:</t>
  </si>
  <si>
    <t>Cena netto:</t>
  </si>
  <si>
    <t>DP</t>
  </si>
  <si>
    <t>Pączki</t>
  </si>
  <si>
    <t>WARTOŚĆ OGÓŁEM</t>
  </si>
  <si>
    <t>cena netto 2023</t>
  </si>
  <si>
    <t>cena brutto 2023</t>
  </si>
  <si>
    <t>DAiWS</t>
  </si>
  <si>
    <t>Stalowa</t>
  </si>
  <si>
    <t>Chleb tostowy wieloziarnisty 500 g</t>
  </si>
  <si>
    <t xml:space="preserve">Chleb pszenny krojony </t>
  </si>
  <si>
    <t>Chleb żytni z ziarnami krojony</t>
  </si>
  <si>
    <t>Chleb razowy z ziarnami krojony</t>
  </si>
  <si>
    <t>Chałka</t>
  </si>
  <si>
    <t>Bułka maślana</t>
  </si>
  <si>
    <t>DWiPS</t>
  </si>
  <si>
    <t>Bułka wyborowa krojona 350 g</t>
  </si>
  <si>
    <t>ZAPOTRZEBOWANIE DZIAŁÓW</t>
  </si>
  <si>
    <t>ILOŚĆ OGÓLNA 2024</t>
  </si>
  <si>
    <t>cena jednostkowa netto</t>
  </si>
  <si>
    <t>cena jednostkowa brutto</t>
  </si>
  <si>
    <t>suma brutto</t>
  </si>
  <si>
    <t>zał. 2A do SWZ</t>
  </si>
  <si>
    <r>
      <rPr>
        <b/>
        <sz val="11"/>
        <color rgb="FFFF0000"/>
        <rFont val="Calibri"/>
        <family val="2"/>
        <charset val="238"/>
        <scheme val="minor"/>
      </rPr>
      <t>PIECZYWO, WYROBY PIEKARSKIE, CIASTKARSKIE</t>
    </r>
    <r>
      <rPr>
        <sz val="11"/>
        <color theme="1"/>
        <rFont val="Calibri"/>
        <family val="2"/>
        <scheme val="minor"/>
      </rPr>
      <t xml:space="preserve">   KOD CPV 15810000-9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</si>
</sst>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0" fillId="3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3" fillId="4" borderId="1" xfId="0" applyFont="1" applyFill="1" applyBorder="1"/>
    <xf numFmtId="0" fontId="7" fillId="0" borderId="1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4" fontId="0" fillId="2" borderId="2" xfId="1" applyFont="1" applyFill="1" applyBorder="1"/>
    <xf numFmtId="44" fontId="0" fillId="2" borderId="1" xfId="1" applyFont="1" applyFill="1" applyBorder="1"/>
    <xf numFmtId="0" fontId="0" fillId="4" borderId="0" xfId="0" applyFill="1"/>
    <xf numFmtId="0" fontId="3" fillId="0" borderId="1" xfId="0" applyFont="1" applyBorder="1" applyAlignment="1">
      <alignment horizont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wrapText="1"/>
    </xf>
    <xf numFmtId="0" fontId="0" fillId="2" borderId="0" xfId="0" applyFill="1"/>
    <xf numFmtId="0" fontId="0" fillId="0" borderId="2" xfId="0" applyBorder="1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1" fillId="2" borderId="5" xfId="0" applyFont="1" applyFill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57"/>
  <sheetViews>
    <sheetView tabSelected="1" workbookViewId="0">
      <selection activeCell="A7" sqref="A7:K7"/>
    </sheetView>
  </sheetViews>
  <sheetFormatPr defaultRowHeight="15" x14ac:dyDescent="0.25"/>
  <cols>
    <col min="1" max="1" width="4.7109375" customWidth="1"/>
    <col min="2" max="2" width="28.7109375" customWidth="1"/>
    <col min="3" max="3" width="8.7109375" customWidth="1"/>
    <col min="4" max="6" width="6.7109375" hidden="1" customWidth="1"/>
    <col min="7" max="7" width="7.7109375" hidden="1" customWidth="1"/>
    <col min="8" max="8" width="9.5703125" style="3" customWidth="1"/>
    <col min="9" max="10" width="10.7109375" hidden="1" customWidth="1"/>
    <col min="11" max="13" width="10.7109375" customWidth="1"/>
  </cols>
  <sheetData>
    <row r="1" spans="1:13" x14ac:dyDescent="0.25">
      <c r="A1" s="29" t="s">
        <v>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6"/>
      <c r="M1" s="16"/>
    </row>
    <row r="2" spans="1:13" x14ac:dyDescent="0.25">
      <c r="L2" t="s">
        <v>55</v>
      </c>
    </row>
    <row r="3" spans="1:13" x14ac:dyDescent="0.25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5" spans="1:13" x14ac:dyDescent="0.25">
      <c r="A5" s="30" t="s">
        <v>25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7" spans="1:13" x14ac:dyDescent="0.25">
      <c r="A7" s="34" t="s">
        <v>56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16"/>
      <c r="M7" s="16"/>
    </row>
    <row r="8" spans="1:13" ht="30" customHeight="1" x14ac:dyDescent="0.25">
      <c r="A8" s="7"/>
      <c r="B8" s="7"/>
      <c r="C8" s="7"/>
      <c r="D8" s="31" t="s">
        <v>50</v>
      </c>
      <c r="E8" s="32"/>
      <c r="F8" s="32"/>
      <c r="G8" s="33"/>
      <c r="H8" s="17"/>
    </row>
    <row r="9" spans="1:13" ht="47.25" customHeight="1" x14ac:dyDescent="0.25">
      <c r="A9" s="27" t="s">
        <v>27</v>
      </c>
      <c r="B9" s="4" t="s">
        <v>28</v>
      </c>
      <c r="C9" s="4" t="s">
        <v>29</v>
      </c>
      <c r="D9" s="22" t="s">
        <v>40</v>
      </c>
      <c r="E9" s="22" t="s">
        <v>35</v>
      </c>
      <c r="F9" s="23" t="s">
        <v>48</v>
      </c>
      <c r="G9" s="23" t="s">
        <v>41</v>
      </c>
      <c r="H9" s="10" t="s">
        <v>51</v>
      </c>
      <c r="I9" s="11" t="s">
        <v>38</v>
      </c>
      <c r="J9" s="12" t="s">
        <v>39</v>
      </c>
      <c r="K9" s="13" t="s">
        <v>52</v>
      </c>
      <c r="L9" s="24" t="s">
        <v>53</v>
      </c>
      <c r="M9" s="26" t="s">
        <v>54</v>
      </c>
    </row>
    <row r="10" spans="1:13" x14ac:dyDescent="0.25">
      <c r="A10" s="1">
        <v>1</v>
      </c>
      <c r="B10" s="1" t="s">
        <v>0</v>
      </c>
      <c r="C10" s="1" t="s">
        <v>1</v>
      </c>
      <c r="D10" s="2">
        <v>80</v>
      </c>
      <c r="E10" s="2">
        <v>5</v>
      </c>
      <c r="F10" s="1">
        <v>3</v>
      </c>
      <c r="G10" s="1">
        <v>3</v>
      </c>
      <c r="H10" s="9">
        <v>120</v>
      </c>
      <c r="I10" s="14">
        <v>35</v>
      </c>
      <c r="J10" s="15">
        <v>35</v>
      </c>
      <c r="K10" s="15"/>
      <c r="L10" s="21"/>
      <c r="M10" s="1">
        <f t="shared" ref="M10:M41" si="0">L10*H10</f>
        <v>0</v>
      </c>
    </row>
    <row r="11" spans="1:13" x14ac:dyDescent="0.25">
      <c r="A11" s="1">
        <v>2</v>
      </c>
      <c r="B11" s="1" t="s">
        <v>2</v>
      </c>
      <c r="C11" s="1" t="s">
        <v>1</v>
      </c>
      <c r="D11" s="2">
        <v>100</v>
      </c>
      <c r="E11" s="2">
        <v>0</v>
      </c>
      <c r="F11" s="1">
        <v>5</v>
      </c>
      <c r="G11" s="1"/>
      <c r="H11" s="9">
        <f t="shared" ref="H11:H41" si="1">SUM(D11:G11)</f>
        <v>105</v>
      </c>
      <c r="I11" s="15">
        <v>30</v>
      </c>
      <c r="J11" s="15">
        <v>30</v>
      </c>
      <c r="K11" s="15"/>
      <c r="L11" s="21"/>
      <c r="M11" s="1">
        <f t="shared" si="0"/>
        <v>0</v>
      </c>
    </row>
    <row r="12" spans="1:13" x14ac:dyDescent="0.25">
      <c r="A12" s="1">
        <v>3</v>
      </c>
      <c r="B12" s="1" t="s">
        <v>3</v>
      </c>
      <c r="C12" s="1" t="s">
        <v>1</v>
      </c>
      <c r="D12" s="2">
        <v>100</v>
      </c>
      <c r="E12" s="2">
        <v>15</v>
      </c>
      <c r="F12" s="1">
        <v>2</v>
      </c>
      <c r="G12" s="1">
        <v>2</v>
      </c>
      <c r="H12" s="9">
        <f t="shared" si="1"/>
        <v>119</v>
      </c>
      <c r="I12" s="15">
        <v>30</v>
      </c>
      <c r="J12" s="15">
        <v>30</v>
      </c>
      <c r="K12" s="15"/>
      <c r="L12" s="21"/>
      <c r="M12" s="1">
        <f t="shared" si="0"/>
        <v>0</v>
      </c>
    </row>
    <row r="13" spans="1:13" x14ac:dyDescent="0.25">
      <c r="A13" s="1">
        <v>4</v>
      </c>
      <c r="B13" s="1" t="s">
        <v>4</v>
      </c>
      <c r="C13" s="1" t="s">
        <v>1</v>
      </c>
      <c r="D13" s="2">
        <v>80</v>
      </c>
      <c r="E13" s="2">
        <v>0</v>
      </c>
      <c r="F13" s="1"/>
      <c r="G13" s="1">
        <v>2</v>
      </c>
      <c r="H13" s="9">
        <f t="shared" si="1"/>
        <v>82</v>
      </c>
      <c r="I13" s="15">
        <v>30</v>
      </c>
      <c r="J13" s="15">
        <v>30</v>
      </c>
      <c r="K13" s="15"/>
      <c r="L13" s="21"/>
      <c r="M13" s="1">
        <f t="shared" si="0"/>
        <v>0</v>
      </c>
    </row>
    <row r="14" spans="1:13" x14ac:dyDescent="0.25">
      <c r="A14" s="1">
        <v>5</v>
      </c>
      <c r="B14" s="1" t="s">
        <v>5</v>
      </c>
      <c r="C14" s="1" t="s">
        <v>1</v>
      </c>
      <c r="D14" s="2">
        <v>100</v>
      </c>
      <c r="E14" s="2">
        <v>0</v>
      </c>
      <c r="F14" s="1">
        <v>2</v>
      </c>
      <c r="G14" s="1">
        <v>2</v>
      </c>
      <c r="H14" s="9">
        <f t="shared" si="1"/>
        <v>104</v>
      </c>
      <c r="I14" s="15">
        <v>30</v>
      </c>
      <c r="J14" s="15">
        <v>30</v>
      </c>
      <c r="K14" s="15"/>
      <c r="L14" s="21"/>
      <c r="M14" s="1">
        <f t="shared" si="0"/>
        <v>0</v>
      </c>
    </row>
    <row r="15" spans="1:13" x14ac:dyDescent="0.25">
      <c r="A15" s="1">
        <v>6</v>
      </c>
      <c r="B15" s="1" t="s">
        <v>6</v>
      </c>
      <c r="C15" s="1" t="s">
        <v>1</v>
      </c>
      <c r="D15" s="2">
        <v>100</v>
      </c>
      <c r="E15" s="2">
        <v>10</v>
      </c>
      <c r="F15" s="1">
        <v>5</v>
      </c>
      <c r="G15" s="1">
        <v>5</v>
      </c>
      <c r="H15" s="9">
        <f t="shared" si="1"/>
        <v>120</v>
      </c>
      <c r="I15" s="15">
        <v>30</v>
      </c>
      <c r="J15" s="15">
        <v>30</v>
      </c>
      <c r="K15" s="15"/>
      <c r="L15" s="21"/>
      <c r="M15" s="1">
        <f t="shared" si="0"/>
        <v>0</v>
      </c>
    </row>
    <row r="16" spans="1:13" x14ac:dyDescent="0.25">
      <c r="A16" s="1">
        <v>7</v>
      </c>
      <c r="B16" s="1" t="s">
        <v>7</v>
      </c>
      <c r="C16" s="1" t="s">
        <v>1</v>
      </c>
      <c r="D16" s="2">
        <v>120</v>
      </c>
      <c r="E16" s="2">
        <v>10</v>
      </c>
      <c r="F16" s="1">
        <v>4</v>
      </c>
      <c r="G16" s="1">
        <v>4</v>
      </c>
      <c r="H16" s="9">
        <f t="shared" si="1"/>
        <v>138</v>
      </c>
      <c r="I16" s="14">
        <v>29</v>
      </c>
      <c r="J16" s="15">
        <v>29</v>
      </c>
      <c r="K16" s="15"/>
      <c r="L16" s="21"/>
      <c r="M16" s="1">
        <f t="shared" si="0"/>
        <v>0</v>
      </c>
    </row>
    <row r="17" spans="1:78" x14ac:dyDescent="0.25">
      <c r="A17" s="1">
        <v>8</v>
      </c>
      <c r="B17" s="1" t="s">
        <v>8</v>
      </c>
      <c r="C17" s="1" t="s">
        <v>1</v>
      </c>
      <c r="D17" s="2">
        <v>120</v>
      </c>
      <c r="E17" s="2">
        <v>15</v>
      </c>
      <c r="F17" s="1">
        <v>0</v>
      </c>
      <c r="G17" s="1">
        <v>0</v>
      </c>
      <c r="H17" s="9">
        <f t="shared" si="1"/>
        <v>135</v>
      </c>
      <c r="I17" s="14">
        <v>29</v>
      </c>
      <c r="J17" s="15">
        <v>29</v>
      </c>
      <c r="K17" s="15"/>
      <c r="L17" s="21"/>
      <c r="M17" s="1">
        <f t="shared" si="0"/>
        <v>0</v>
      </c>
    </row>
    <row r="18" spans="1:78" x14ac:dyDescent="0.25">
      <c r="A18" s="1">
        <v>9</v>
      </c>
      <c r="B18" s="1" t="s">
        <v>10</v>
      </c>
      <c r="C18" s="1" t="s">
        <v>1</v>
      </c>
      <c r="D18" s="2">
        <v>150</v>
      </c>
      <c r="E18" s="2">
        <v>20</v>
      </c>
      <c r="F18" s="1">
        <v>0</v>
      </c>
      <c r="G18" s="1">
        <v>0</v>
      </c>
      <c r="H18" s="9">
        <f t="shared" si="1"/>
        <v>170</v>
      </c>
      <c r="I18" s="14">
        <v>25</v>
      </c>
      <c r="J18" s="15">
        <v>25</v>
      </c>
      <c r="K18" s="15"/>
      <c r="L18" s="21"/>
      <c r="M18" s="1">
        <f t="shared" si="0"/>
        <v>0</v>
      </c>
    </row>
    <row r="19" spans="1:78" x14ac:dyDescent="0.25">
      <c r="A19" s="1">
        <v>10</v>
      </c>
      <c r="B19" s="1" t="s">
        <v>11</v>
      </c>
      <c r="C19" s="1" t="s">
        <v>1</v>
      </c>
      <c r="D19" s="2">
        <v>150</v>
      </c>
      <c r="E19" s="2">
        <v>0</v>
      </c>
      <c r="F19" s="1">
        <v>0</v>
      </c>
      <c r="G19" s="1">
        <v>0</v>
      </c>
      <c r="H19" s="9">
        <f t="shared" si="1"/>
        <v>150</v>
      </c>
      <c r="I19" s="14">
        <v>25</v>
      </c>
      <c r="J19" s="15">
        <v>25</v>
      </c>
      <c r="K19" s="15"/>
      <c r="L19" s="21"/>
      <c r="M19" s="1">
        <f t="shared" si="0"/>
        <v>0</v>
      </c>
    </row>
    <row r="20" spans="1:78" x14ac:dyDescent="0.25">
      <c r="A20" s="1">
        <v>11</v>
      </c>
      <c r="B20" s="1" t="s">
        <v>12</v>
      </c>
      <c r="C20" s="1" t="s">
        <v>1</v>
      </c>
      <c r="D20" s="2">
        <v>100</v>
      </c>
      <c r="E20" s="2">
        <v>10</v>
      </c>
      <c r="F20" s="1">
        <v>5</v>
      </c>
      <c r="G20" s="1">
        <v>0</v>
      </c>
      <c r="H20" s="9">
        <f t="shared" si="1"/>
        <v>115</v>
      </c>
      <c r="I20" s="14">
        <v>25.99</v>
      </c>
      <c r="J20" s="15">
        <v>25.99</v>
      </c>
      <c r="K20" s="15"/>
      <c r="L20" s="21"/>
      <c r="M20" s="1">
        <f t="shared" si="0"/>
        <v>0</v>
      </c>
    </row>
    <row r="21" spans="1:78" x14ac:dyDescent="0.25">
      <c r="A21" s="1">
        <v>12</v>
      </c>
      <c r="B21" s="1" t="s">
        <v>13</v>
      </c>
      <c r="C21" s="1" t="s">
        <v>1</v>
      </c>
      <c r="D21" s="2">
        <v>100</v>
      </c>
      <c r="E21" s="2">
        <v>10</v>
      </c>
      <c r="F21" s="1">
        <v>5</v>
      </c>
      <c r="G21" s="1">
        <v>0</v>
      </c>
      <c r="H21" s="9">
        <f t="shared" si="1"/>
        <v>115</v>
      </c>
      <c r="I21" s="14">
        <v>25.99</v>
      </c>
      <c r="J21" s="14">
        <v>25.99</v>
      </c>
      <c r="K21" s="15"/>
      <c r="L21" s="21"/>
      <c r="M21" s="1">
        <f t="shared" si="0"/>
        <v>0</v>
      </c>
    </row>
    <row r="22" spans="1:78" x14ac:dyDescent="0.25">
      <c r="A22" s="1">
        <v>13</v>
      </c>
      <c r="B22" s="1" t="s">
        <v>14</v>
      </c>
      <c r="C22" s="1" t="s">
        <v>1</v>
      </c>
      <c r="D22" s="2">
        <v>250</v>
      </c>
      <c r="E22" s="2">
        <v>0</v>
      </c>
      <c r="F22" s="1">
        <v>4</v>
      </c>
      <c r="G22" s="1">
        <v>0</v>
      </c>
      <c r="H22" s="9">
        <f t="shared" si="1"/>
        <v>254</v>
      </c>
      <c r="I22" s="14">
        <v>25</v>
      </c>
      <c r="J22" s="14">
        <v>25</v>
      </c>
      <c r="K22" s="15"/>
      <c r="L22" s="21"/>
      <c r="M22" s="1">
        <f t="shared" si="0"/>
        <v>0</v>
      </c>
    </row>
    <row r="23" spans="1:78" s="6" customFormat="1" x14ac:dyDescent="0.25">
      <c r="A23" s="1">
        <v>14</v>
      </c>
      <c r="B23" s="2" t="s">
        <v>15</v>
      </c>
      <c r="C23" s="2" t="s">
        <v>1</v>
      </c>
      <c r="D23" s="2">
        <v>50</v>
      </c>
      <c r="E23" s="2">
        <v>0</v>
      </c>
      <c r="F23" s="1">
        <v>0</v>
      </c>
      <c r="G23" s="1">
        <v>0</v>
      </c>
      <c r="H23" s="9">
        <f t="shared" si="1"/>
        <v>50</v>
      </c>
      <c r="I23" s="14">
        <v>28</v>
      </c>
      <c r="J23" s="15">
        <v>28</v>
      </c>
      <c r="K23" s="15"/>
      <c r="L23" s="21"/>
      <c r="M23" s="1">
        <f t="shared" si="0"/>
        <v>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1:78" x14ac:dyDescent="0.25">
      <c r="A24" s="1">
        <v>15</v>
      </c>
      <c r="B24" s="1" t="s">
        <v>16</v>
      </c>
      <c r="C24" s="1" t="s">
        <v>1</v>
      </c>
      <c r="D24" s="2">
        <v>15</v>
      </c>
      <c r="E24" s="2">
        <v>0</v>
      </c>
      <c r="F24" s="1">
        <v>0</v>
      </c>
      <c r="G24" s="1">
        <v>0</v>
      </c>
      <c r="H24" s="9">
        <f t="shared" si="1"/>
        <v>15</v>
      </c>
      <c r="I24" s="14">
        <v>25.8</v>
      </c>
      <c r="J24" s="15">
        <v>25.8</v>
      </c>
      <c r="K24" s="15"/>
      <c r="L24" s="21"/>
      <c r="M24" s="1">
        <f t="shared" si="0"/>
        <v>0</v>
      </c>
    </row>
    <row r="25" spans="1:78" x14ac:dyDescent="0.25">
      <c r="A25" s="1">
        <v>16</v>
      </c>
      <c r="B25" s="1" t="s">
        <v>17</v>
      </c>
      <c r="C25" s="1" t="s">
        <v>1</v>
      </c>
      <c r="D25" s="2">
        <v>25</v>
      </c>
      <c r="E25" s="2">
        <v>5</v>
      </c>
      <c r="F25" s="1">
        <v>0</v>
      </c>
      <c r="G25" s="1">
        <v>0</v>
      </c>
      <c r="H25" s="9">
        <f t="shared" si="1"/>
        <v>30</v>
      </c>
      <c r="I25" s="14">
        <v>28</v>
      </c>
      <c r="J25" s="15">
        <v>28</v>
      </c>
      <c r="K25" s="15"/>
      <c r="L25" s="21"/>
      <c r="M25" s="1">
        <f t="shared" si="0"/>
        <v>0</v>
      </c>
    </row>
    <row r="26" spans="1:78" x14ac:dyDescent="0.25">
      <c r="A26" s="1">
        <v>17</v>
      </c>
      <c r="B26" s="1" t="s">
        <v>18</v>
      </c>
      <c r="C26" s="1" t="s">
        <v>1</v>
      </c>
      <c r="D26" s="2">
        <v>350</v>
      </c>
      <c r="E26" s="2">
        <v>25</v>
      </c>
      <c r="F26" s="1">
        <v>0</v>
      </c>
      <c r="G26" s="1">
        <v>0</v>
      </c>
      <c r="H26" s="9">
        <f t="shared" si="1"/>
        <v>375</v>
      </c>
      <c r="I26" s="14">
        <v>26</v>
      </c>
      <c r="J26" s="15">
        <v>26</v>
      </c>
      <c r="K26" s="15"/>
      <c r="L26" s="21"/>
      <c r="M26" s="1">
        <f t="shared" si="0"/>
        <v>0</v>
      </c>
    </row>
    <row r="27" spans="1:78" x14ac:dyDescent="0.25">
      <c r="A27" s="1">
        <v>18</v>
      </c>
      <c r="B27" s="1" t="s">
        <v>19</v>
      </c>
      <c r="C27" s="1" t="s">
        <v>1</v>
      </c>
      <c r="D27" s="2">
        <v>350</v>
      </c>
      <c r="E27" s="2">
        <v>0</v>
      </c>
      <c r="F27" s="1">
        <v>0</v>
      </c>
      <c r="G27" s="1">
        <v>0</v>
      </c>
      <c r="H27" s="9">
        <f t="shared" si="1"/>
        <v>350</v>
      </c>
      <c r="I27" s="14">
        <v>28</v>
      </c>
      <c r="J27" s="15">
        <v>28</v>
      </c>
      <c r="K27" s="15"/>
      <c r="L27" s="21"/>
      <c r="M27" s="1">
        <f t="shared" si="0"/>
        <v>0</v>
      </c>
    </row>
    <row r="28" spans="1:78" x14ac:dyDescent="0.25">
      <c r="A28" s="1">
        <v>19</v>
      </c>
      <c r="B28" s="1" t="s">
        <v>20</v>
      </c>
      <c r="C28" s="1" t="s">
        <v>1</v>
      </c>
      <c r="D28" s="2">
        <v>25</v>
      </c>
      <c r="E28" s="2">
        <v>0</v>
      </c>
      <c r="F28" s="1">
        <v>0</v>
      </c>
      <c r="G28" s="1">
        <v>0</v>
      </c>
      <c r="H28" s="9">
        <f t="shared" si="1"/>
        <v>25</v>
      </c>
      <c r="I28" s="14">
        <v>28</v>
      </c>
      <c r="J28" s="15">
        <v>28</v>
      </c>
      <c r="K28" s="15"/>
      <c r="L28" s="21"/>
      <c r="M28" s="1">
        <f t="shared" si="0"/>
        <v>0</v>
      </c>
    </row>
    <row r="29" spans="1:78" x14ac:dyDescent="0.25">
      <c r="A29" s="1">
        <v>20</v>
      </c>
      <c r="B29" s="1" t="s">
        <v>36</v>
      </c>
      <c r="C29" s="1" t="s">
        <v>9</v>
      </c>
      <c r="D29" s="2">
        <v>220</v>
      </c>
      <c r="E29" s="2">
        <v>120</v>
      </c>
      <c r="F29" s="1">
        <v>60</v>
      </c>
      <c r="G29" s="1">
        <v>30</v>
      </c>
      <c r="H29" s="9">
        <f t="shared" si="1"/>
        <v>430</v>
      </c>
      <c r="I29" s="14">
        <v>2.5</v>
      </c>
      <c r="J29" s="15">
        <v>2.5</v>
      </c>
      <c r="K29" s="15"/>
      <c r="L29" s="21"/>
      <c r="M29" s="1">
        <f t="shared" si="0"/>
        <v>0</v>
      </c>
    </row>
    <row r="30" spans="1:78" x14ac:dyDescent="0.25">
      <c r="A30" s="1">
        <v>21</v>
      </c>
      <c r="B30" s="1" t="s">
        <v>21</v>
      </c>
      <c r="C30" s="1" t="s">
        <v>1</v>
      </c>
      <c r="D30" s="2">
        <v>5</v>
      </c>
      <c r="E30" s="2">
        <v>5</v>
      </c>
      <c r="F30" s="1">
        <v>0</v>
      </c>
      <c r="G30" s="1">
        <v>0</v>
      </c>
      <c r="H30" s="9">
        <f t="shared" si="1"/>
        <v>10</v>
      </c>
      <c r="I30" s="14">
        <v>26</v>
      </c>
      <c r="J30" s="15">
        <v>26</v>
      </c>
      <c r="K30" s="15"/>
      <c r="L30" s="21"/>
      <c r="M30" s="1">
        <f t="shared" si="0"/>
        <v>0</v>
      </c>
    </row>
    <row r="31" spans="1:78" x14ac:dyDescent="0.25">
      <c r="A31" s="1">
        <v>22</v>
      </c>
      <c r="B31" s="1" t="s">
        <v>22</v>
      </c>
      <c r="C31" s="1" t="s">
        <v>1</v>
      </c>
      <c r="D31" s="2">
        <v>5</v>
      </c>
      <c r="E31" s="2">
        <v>0</v>
      </c>
      <c r="F31" s="1">
        <v>0</v>
      </c>
      <c r="G31" s="1">
        <v>0</v>
      </c>
      <c r="H31" s="9">
        <f t="shared" si="1"/>
        <v>5</v>
      </c>
      <c r="I31" s="14">
        <v>25</v>
      </c>
      <c r="J31" s="15">
        <v>25</v>
      </c>
      <c r="K31" s="15"/>
      <c r="L31" s="21"/>
      <c r="M31" s="1">
        <f t="shared" si="0"/>
        <v>0</v>
      </c>
    </row>
    <row r="32" spans="1:78" x14ac:dyDescent="0.25">
      <c r="A32" s="1">
        <v>23</v>
      </c>
      <c r="B32" s="1" t="s">
        <v>23</v>
      </c>
      <c r="C32" s="1" t="s">
        <v>1</v>
      </c>
      <c r="D32" s="2">
        <v>5</v>
      </c>
      <c r="E32" s="2">
        <v>0</v>
      </c>
      <c r="F32" s="1">
        <v>0</v>
      </c>
      <c r="G32" s="1">
        <v>0</v>
      </c>
      <c r="H32" s="9">
        <f t="shared" si="1"/>
        <v>5</v>
      </c>
      <c r="I32" s="14">
        <v>25</v>
      </c>
      <c r="J32" s="15">
        <v>25</v>
      </c>
      <c r="K32" s="15"/>
      <c r="L32" s="21"/>
      <c r="M32" s="1">
        <f t="shared" si="0"/>
        <v>0</v>
      </c>
    </row>
    <row r="33" spans="1:15" x14ac:dyDescent="0.25">
      <c r="A33" s="1">
        <v>24</v>
      </c>
      <c r="B33" s="2" t="s">
        <v>30</v>
      </c>
      <c r="C33" s="2" t="s">
        <v>9</v>
      </c>
      <c r="D33" s="2">
        <v>1800</v>
      </c>
      <c r="E33" s="2">
        <v>0</v>
      </c>
      <c r="F33" s="1">
        <v>40</v>
      </c>
      <c r="G33" s="1">
        <v>50</v>
      </c>
      <c r="H33" s="9">
        <f t="shared" si="1"/>
        <v>1890</v>
      </c>
      <c r="I33" s="14">
        <v>1</v>
      </c>
      <c r="J33" s="15">
        <v>1</v>
      </c>
      <c r="K33" s="15"/>
      <c r="L33" s="21"/>
      <c r="M33" s="1">
        <f t="shared" si="0"/>
        <v>0</v>
      </c>
    </row>
    <row r="34" spans="1:15" x14ac:dyDescent="0.25">
      <c r="A34" s="1">
        <v>25</v>
      </c>
      <c r="B34" s="18" t="s">
        <v>47</v>
      </c>
      <c r="C34" s="2" t="s">
        <v>9</v>
      </c>
      <c r="D34" s="2">
        <v>120</v>
      </c>
      <c r="E34" s="2">
        <v>0</v>
      </c>
      <c r="F34" s="1">
        <v>0</v>
      </c>
      <c r="G34" s="1">
        <v>0</v>
      </c>
      <c r="H34" s="9">
        <f t="shared" si="1"/>
        <v>120</v>
      </c>
      <c r="I34" s="14"/>
      <c r="J34" s="15"/>
      <c r="K34" s="15"/>
      <c r="L34" s="21"/>
      <c r="M34" s="1">
        <f t="shared" si="0"/>
        <v>0</v>
      </c>
    </row>
    <row r="35" spans="1:15" x14ac:dyDescent="0.25">
      <c r="A35" s="1">
        <v>26</v>
      </c>
      <c r="B35" s="18" t="s">
        <v>49</v>
      </c>
      <c r="C35" s="2" t="s">
        <v>9</v>
      </c>
      <c r="D35" s="2">
        <v>80</v>
      </c>
      <c r="E35" s="2">
        <v>0</v>
      </c>
      <c r="F35" s="1">
        <v>0</v>
      </c>
      <c r="G35" s="1">
        <v>0</v>
      </c>
      <c r="H35" s="9">
        <f t="shared" si="1"/>
        <v>80</v>
      </c>
      <c r="I35" s="14"/>
      <c r="J35" s="15"/>
      <c r="K35" s="15"/>
      <c r="L35" s="21"/>
      <c r="M35" s="1">
        <f t="shared" si="0"/>
        <v>0</v>
      </c>
    </row>
    <row r="36" spans="1:15" x14ac:dyDescent="0.25">
      <c r="A36" s="1">
        <v>27</v>
      </c>
      <c r="B36" s="18" t="s">
        <v>46</v>
      </c>
      <c r="C36" s="2" t="s">
        <v>9</v>
      </c>
      <c r="D36" s="2">
        <v>30</v>
      </c>
      <c r="E36" s="2">
        <v>0</v>
      </c>
      <c r="F36" s="1">
        <v>0</v>
      </c>
      <c r="G36" s="1">
        <v>0</v>
      </c>
      <c r="H36" s="9">
        <f t="shared" si="1"/>
        <v>30</v>
      </c>
      <c r="I36" s="14"/>
      <c r="J36" s="15"/>
      <c r="K36" s="15"/>
      <c r="L36" s="21"/>
      <c r="M36" s="1">
        <f t="shared" si="0"/>
        <v>0</v>
      </c>
    </row>
    <row r="37" spans="1:15" ht="30" x14ac:dyDescent="0.25">
      <c r="A37" s="1">
        <v>28</v>
      </c>
      <c r="B37" s="19" t="s">
        <v>45</v>
      </c>
      <c r="C37" s="2" t="s">
        <v>9</v>
      </c>
      <c r="D37" s="2">
        <v>20</v>
      </c>
      <c r="E37" s="2">
        <v>0</v>
      </c>
      <c r="F37" s="1">
        <v>5</v>
      </c>
      <c r="G37" s="1">
        <v>5</v>
      </c>
      <c r="H37" s="9">
        <f t="shared" si="1"/>
        <v>30</v>
      </c>
      <c r="I37" s="14"/>
      <c r="J37" s="15"/>
      <c r="K37" s="15"/>
      <c r="L37" s="21"/>
      <c r="M37" s="1">
        <f t="shared" si="0"/>
        <v>0</v>
      </c>
    </row>
    <row r="38" spans="1:15" x14ac:dyDescent="0.25">
      <c r="A38" s="1">
        <v>29</v>
      </c>
      <c r="B38" s="18" t="s">
        <v>44</v>
      </c>
      <c r="C38" s="2" t="s">
        <v>9</v>
      </c>
      <c r="D38" s="2">
        <v>20</v>
      </c>
      <c r="E38" s="2">
        <v>0</v>
      </c>
      <c r="F38" s="1">
        <v>0</v>
      </c>
      <c r="G38" s="1">
        <v>0</v>
      </c>
      <c r="H38" s="9">
        <f t="shared" si="1"/>
        <v>20</v>
      </c>
      <c r="I38" s="14"/>
      <c r="J38" s="15"/>
      <c r="K38" s="15"/>
      <c r="L38" s="21"/>
      <c r="M38" s="1">
        <f t="shared" si="0"/>
        <v>0</v>
      </c>
    </row>
    <row r="39" spans="1:15" x14ac:dyDescent="0.25">
      <c r="A39" s="1">
        <v>30</v>
      </c>
      <c r="B39" s="18" t="s">
        <v>43</v>
      </c>
      <c r="C39" s="2" t="s">
        <v>9</v>
      </c>
      <c r="D39" s="2">
        <v>50</v>
      </c>
      <c r="E39" s="2">
        <v>0</v>
      </c>
      <c r="F39" s="1">
        <v>5</v>
      </c>
      <c r="G39" s="1">
        <v>5</v>
      </c>
      <c r="H39" s="9">
        <f t="shared" si="1"/>
        <v>60</v>
      </c>
      <c r="I39" s="14"/>
      <c r="J39" s="15"/>
      <c r="K39" s="15"/>
      <c r="L39" s="21"/>
      <c r="M39" s="1">
        <f t="shared" si="0"/>
        <v>0</v>
      </c>
    </row>
    <row r="40" spans="1:15" ht="30" x14ac:dyDescent="0.25">
      <c r="A40" s="1">
        <v>31</v>
      </c>
      <c r="B40" s="19" t="s">
        <v>42</v>
      </c>
      <c r="C40" s="2" t="s">
        <v>9</v>
      </c>
      <c r="D40" s="2">
        <v>220</v>
      </c>
      <c r="E40" s="2">
        <v>0</v>
      </c>
      <c r="F40" s="1">
        <v>0</v>
      </c>
      <c r="G40" s="1">
        <v>0</v>
      </c>
      <c r="H40" s="9">
        <f t="shared" si="1"/>
        <v>220</v>
      </c>
      <c r="I40" s="14"/>
      <c r="J40" s="15"/>
      <c r="K40" s="15"/>
      <c r="L40" s="21"/>
      <c r="M40" s="1">
        <f t="shared" si="0"/>
        <v>0</v>
      </c>
    </row>
    <row r="41" spans="1:15" x14ac:dyDescent="0.25">
      <c r="A41" s="1">
        <v>32</v>
      </c>
      <c r="B41" s="2" t="s">
        <v>31</v>
      </c>
      <c r="C41" s="2" t="s">
        <v>9</v>
      </c>
      <c r="D41" s="2">
        <v>200</v>
      </c>
      <c r="E41" s="2">
        <v>0</v>
      </c>
      <c r="F41" s="1">
        <v>0</v>
      </c>
      <c r="G41" s="1">
        <v>0</v>
      </c>
      <c r="H41" s="9">
        <f t="shared" si="1"/>
        <v>200</v>
      </c>
      <c r="I41" s="14">
        <v>4</v>
      </c>
      <c r="J41" s="15">
        <v>4</v>
      </c>
      <c r="K41" s="15"/>
      <c r="L41" s="21"/>
      <c r="M41" s="1">
        <f t="shared" si="0"/>
        <v>0</v>
      </c>
    </row>
    <row r="42" spans="1:15" x14ac:dyDescent="0.25">
      <c r="A42" s="28" t="s">
        <v>37</v>
      </c>
      <c r="B42" s="28"/>
      <c r="M42" s="25">
        <f>SUM(M10:M41)</f>
        <v>0</v>
      </c>
      <c r="N42" s="20"/>
      <c r="O42" s="20"/>
    </row>
    <row r="44" spans="1:15" x14ac:dyDescent="0.25">
      <c r="A44" s="3" t="s">
        <v>32</v>
      </c>
      <c r="B44" s="3"/>
      <c r="C44" s="3"/>
      <c r="D44" s="3"/>
      <c r="E44" s="3"/>
      <c r="F44" s="3"/>
      <c r="G44" s="3"/>
      <c r="I44" s="3"/>
      <c r="J44" s="3"/>
      <c r="K44" s="3"/>
    </row>
    <row r="46" spans="1:15" x14ac:dyDescent="0.25">
      <c r="A46" s="3" t="s">
        <v>33</v>
      </c>
      <c r="B46" s="3"/>
    </row>
    <row r="47" spans="1:15" x14ac:dyDescent="0.25">
      <c r="A47" s="3" t="s">
        <v>34</v>
      </c>
      <c r="B47" s="3"/>
    </row>
    <row r="56" spans="2:8" x14ac:dyDescent="0.25">
      <c r="B56" s="20"/>
      <c r="H56"/>
    </row>
    <row r="57" spans="2:8" x14ac:dyDescent="0.25">
      <c r="B57" s="5"/>
      <c r="H57"/>
    </row>
  </sheetData>
  <mergeCells count="6">
    <mergeCell ref="A42:B42"/>
    <mergeCell ref="A1:K1"/>
    <mergeCell ref="A3:K3"/>
    <mergeCell ref="A5:K5"/>
    <mergeCell ref="A7:K7"/>
    <mergeCell ref="D8:G8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Stroińska</dc:creator>
  <cp:lastModifiedBy>Ernest </cp:lastModifiedBy>
  <dcterms:created xsi:type="dcterms:W3CDTF">2015-06-05T18:19:34Z</dcterms:created>
  <dcterms:modified xsi:type="dcterms:W3CDTF">2023-11-27T11:00:03Z</dcterms:modified>
</cp:coreProperties>
</file>