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120" windowHeight="74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17" i="1" s="1"/>
  <c r="F12" i="1"/>
  <c r="H12" i="1" s="1"/>
  <c r="F16" i="1" l="1"/>
  <c r="H16" i="1" s="1"/>
  <c r="F15" i="1"/>
  <c r="H15" i="1" s="1"/>
  <c r="F14" i="1"/>
  <c r="H14" i="1" s="1"/>
  <c r="F18" i="1"/>
  <c r="H18" i="1" s="1"/>
  <c r="F13" i="1"/>
  <c r="H13" i="1" s="1"/>
  <c r="F11" i="1"/>
  <c r="H11" i="1" s="1"/>
  <c r="H19" i="1" l="1"/>
  <c r="F19" i="1"/>
</calcChain>
</file>

<file path=xl/sharedStrings.xml><?xml version="1.0" encoding="utf-8"?>
<sst xmlns="http://schemas.openxmlformats.org/spreadsheetml/2006/main" count="34" uniqueCount="27">
  <si>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</si>
  <si>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</si>
  <si>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</si>
  <si>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</si>
  <si>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</si>
  <si>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</si>
  <si>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</si>
  <si>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</si>
  <si>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</si>
  <si>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</si>
  <si>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</si>
  <si>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</si>
  <si>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RAZEM WARTOŚĆ:</t>
  </si>
  <si>
    <t>NETTO:</t>
  </si>
  <si>
    <t>BRUTTO:</t>
  </si>
  <si>
    <t>Zakup wraz z dostawą rękawic chirurgicznych</t>
  </si>
  <si>
    <t>Zadanie nr 2</t>
  </si>
  <si>
    <t>Op.</t>
  </si>
  <si>
    <r>
      <t xml:space="preserve">Rękawice chirurgiczne, lateksowe w kolorze kremowym, bezpudrowe, jałowe. Kształt anatomiczny. Mankiet o prostym zakończeniu z niechlorowaną opaską samoprzylepną. Powierzchnia zewnętrzna gładka z wykończeniem z mikroteksturą. Powierzchnia wewnętrzna ułatwiająca zakładanie rękawic zarówno na suchą jak i mokrą dłoń (zawierająca powłokę hydrofobową z hydrofilową substancją aktywowaną w zależności od środowiska). Długość min. 290 mm. Grubość na palcu 0.22 mm (± 0.02 mm), na dłoni 0.20 mm (± 0.02 mm), na mankiecie 0.20 mm ( ± 0.02 mm). Potwierdzony przez niezależne laboratorium niski poziom protein lateksu poniżej 10 µg/g. Poziom AQL 0.65. Wyrób medyczny klasy IIa zgodnie z Rozporządzeniem (UE) 2017/745 oraz środek ochrony indywidualnej kat. III typ B zgodnie z Rozporządzeniem (UE) 2016/425. Rękawice zgodne z EN 455 (1-4), EN ISO 21420, EN ISO 374-1, EN 374-2, EN 16523-1, EN 374-4, EN ISO 374-5. Rękawice odporne na przenikanie wirusów zgodnie z EN ISO 374-5 lub ASTM F1671. Potwierdzony przez producenta brak przebicia rękawicy dla min. 25 cytostatyków przez min. 240 min. zgodnie z ASTM D6978. Pakowane parami w szczelne opakowanie foliowe odporne na wilgoć. </t>
    </r>
    <r>
      <rPr>
        <b/>
        <sz val="11"/>
        <rFont val="Calibri"/>
        <family val="2"/>
        <charset val="238"/>
      </rPr>
      <t>Opakowanie zbiorcze po 50 par.</t>
    </r>
    <r>
      <rPr>
        <sz val="11"/>
        <rFont val="Calibri"/>
        <family val="2"/>
        <charset val="238"/>
      </rPr>
      <t xml:space="preserve"> Rozmiar od 5.5 do 9.0.  Na opakowaniu jednostkowym umieszczone: seria, data ważności,rozm. i znak CE.</t>
    </r>
  </si>
  <si>
    <r>
      <t xml:space="preserve">Sterylne rękawice chirurgiczne o wydłużonym mankiecie, lateksowe w kolorze naturalnym, bezpudrowe. Kształt anatomiczny z zakrzywionymi palcami. Mankiet rolowany. Powierzchnia zewnętrzna teksturowana na palcach i na dłoni. Powierzchnia wewnętrzna z warstwą polimerową. Długość min. 400 mm. Grubość na palcu min. 0.19 mm, na dłoni min. 0.17 mm, na mankiecie min. 0.13 mm. Poziom AQL 0.65. Wyrób medyczny klasy IIa zgodnie z Rozporządzeniem (UE) 2017/745 oraz środek ochrony indywidualnej kat. III typ B zgodnie z Rozporządzeniem (UE) 2016/425. Rękawice zgodne z EN 455 (1-4), EN ISO 21420, EN ISO 374-1, EN 374-2, EN 16523-1, EN 374-4, EN ISO 374-5. Rękawice odporne na przenikanie wirusów zgodnie z EN ISO 374-5 lub ASTM F1671. Rękawice przebadane na przenikanie cytostatyków zgodnie z ASTM D6978. </t>
    </r>
    <r>
      <rPr>
        <b/>
        <sz val="11"/>
        <rFont val="Calibri"/>
        <family val="2"/>
        <charset val="238"/>
      </rPr>
      <t>Opakowanie zbiorcze po 25 par</t>
    </r>
    <r>
      <rPr>
        <sz val="11"/>
        <rFont val="Calibri"/>
        <family val="2"/>
        <charset val="238"/>
      </rPr>
      <t>. Rozmiar 6.5, 7.5, 8.5. Na opakowaniu jednostkowym umieszczone: seria, data ważności, rozm. i znak CE.</t>
    </r>
  </si>
  <si>
    <r>
      <t>Rękawice chirurgiczne neoprenowe wolne od lateksu i katalizatorów chemicznych, zapobiegające alergiom na latex (typ I) i substancje chemiczne (typ IV). Jałowe, bezpudrowe, kształt anatomiczny z zakrzywionymi palcami, kolor zielony, przedłużony mankiet o prostym zakończeniu z niechlorowaną opaską samoprzylepną, powierzchnia zewnętrzna gładka z wykończeniem z mikroteksturą, powierzchnia wewnętrzna ułatwiająca zakładanie rękawic zarówno na suchą jak i mokrą dłoń (zawierająca powłokę hydrofobową z hydrofilową substancją aktywowaną w zależności od środowiska). Długość rękawicy minimum 305 mm. Grubość na palcu 0.19 mm (± 0.02 mm), na dłoni 0.18 mm (± 0.02 mm) oraz na mankiecie 0.15 mm(± 0.02 mm). Poziom AQL 0.65. Potwierdzony przez producenta brak przebicia rękawicy dla min. 25 cytostatyków przez min. 240 min. oraz Karmustyny do 30 min. zgodnie z ASTM D6978. Rękawice przebadane na przenikanie mikroorganizmów zgodnie z EN ISO 374-5 lub ASTM F1671. Chroniące przed promieniowaniem jonizującym i skażeniem promieniotwórczym zgodnie z normą EN 421. Rękawice zgodne z Rozporządzeniem (UE) 2017/745 w klasie IIa oraz z Rozporządzeniem o Środkach Ochrony Indywidualnej (UE) 2016/425 (jako zapewniające najwyższą ochronę przed substancjami chemicznymi zaklasyfikowane do kat. III Typ A). Rękawice zgodne z EN 455 (1-4), EN ISO 21420, EN 421, EN ISO 374-1, EN 374-2, EN 374-4, EN ISO 374-5.  Rozmiar od 5.5 do 9.0. </t>
    </r>
    <r>
      <rPr>
        <b/>
        <sz val="11"/>
        <rFont val="Calibri"/>
        <family val="2"/>
        <charset val="238"/>
      </rPr>
      <t xml:space="preserve">Opakowanie zbiorcze po 50 par. </t>
    </r>
    <r>
      <rPr>
        <sz val="11"/>
        <rFont val="Calibri"/>
        <family val="2"/>
        <charset val="238"/>
      </rPr>
      <t>Na opakowaniu jednostkowym umieszczone: seria, data ważności, rozm. i znak CE.</t>
    </r>
  </si>
  <si>
    <r>
      <t xml:space="preserve">Rękawice chirurgiczne do mikrochirurgii, lateksowe w kolorze brązowym (eliminujący refleks świetlny w polu operacyjnym), bezpudrowe, jałowe. Kształt anatomiczny. Mankiet o prostym zakończeniu z niechlorowaną opaską samoprzylepną. Powierzchnia zewnętrzna gładka z wykończeniem z mikroteksturą. Powierzchnia wewnętrzna ułatwiająca zakładanie rękawic zarówno na suchą jak i mokrą dłoń (zawierająca powłokę hydrofobową z hydrofilową substancją aktywowaną w zależności od środowiska). Długość min. 290 mm. Grubość na palcu 0.20 mm (± 0.02 mm), na dłoni 0.18 mm (± 0.02 mm), na mankiecie 0.16 mm (± 0.02 mm). Potwierdzony przez niezależne laboratorium niski poziom protein lateksu max. 10 µg/g. Poziom AQL 0.65. Wyrób medyczny klasy IIa zgodnie z Rozporządzeniem (UE) 2017/745 oraz środek ochrony indywidualnej kat. III typ B zgodnie z Rozporządzeniem (UE) 2016/425. Rękawice zgodne z EN 455 (1-4), EN ISO 21420, EN ISO 374-1, EN 374-2, EN 16523-1, EN 374-4, EN ISO 374-5. Rękawice odporne na przenikanie wirusów zgodnie z EN ISO 374-5 lub ASTM F1671. Potwierdzony przez producenta brak przebicia rękawicy dla min. 17 cytostatyków przez min. 240 min. zgodnie z ASTM D6978. Pakowane parami w szczelne opakowania foliowe odporne na wilgoć. </t>
    </r>
    <r>
      <rPr>
        <b/>
        <sz val="11"/>
        <rFont val="Calibri"/>
        <family val="2"/>
        <charset val="238"/>
      </rPr>
      <t>Opakowanie zbiorcze po 50 par.</t>
    </r>
    <r>
      <rPr>
        <sz val="11"/>
        <rFont val="Calibri"/>
        <family val="2"/>
        <charset val="238"/>
      </rPr>
      <t xml:space="preserve"> Rozmiar od 5.5 do 9.0. Na opakowaniu jednostkowym umieszczone: seria, data ważności, rozm. i znak CE.</t>
    </r>
  </si>
  <si>
    <r>
      <t xml:space="preserve">Rękawice nitrylowe, bezpudrowe, niejałowe, mankiet rolowany, kolor zielony. Powierzchnia zewnętrzna teksturowana na palcach. Powierzchnia wewnętrzna chlorowana. AQL max. 1.5 i siła zrywu przed starzeniem oraz po starzeniu min. 6.5 N (potwierdzone badaniem z niezależnego laboratorium). Długość min. 245 mm. Grubość pojedynczej ścianki na palcu min. 0.09 mm, na dłoni min. 0.07 mm, na mankiecie min. 0,06 mm. Potwierdzony badaniem z niezależnego laboratorium brak przebicia rękawicy dla min. 12 cytostatyków przez min. 240 min. wg ASTM D6978. Rękawice z formułą certyfikowanego, organicznego i oczyszczonego wyciągu z aloesu, o właściwościach nawilżających i niskim potencjale zapalenia skóry. Ocena efektu nawilżenia skóry potwierdzona w testach z udziałem ludzi. Przetestowane pod kątem uczuleń skóry (potwierdzone badaniem Modified Draize-95 Test). Rękawice odporne na przenikanie bakterii, grzybów i wirusów zgodnie z EN ISO 374-5. Rękawice zgodne z Rozporządzeniem (UE) 2017/745 zaklasyfikowane jako wyroby medyczne w klasie I oraz zgodne z Rozporządzeniem (UE) 2016/425 o środkach ochrony indywidualnej w kategorii III typ B. Rękawice zgodne z wymaganiami norm EN 455(1-4), EN ISO 374-1, EN ISO 374-2, EN 374-4, EN ISO 374-5, EN ISO 21420. </t>
    </r>
    <r>
      <rPr>
        <b/>
        <sz val="11"/>
        <rFont val="Calibri"/>
        <family val="2"/>
        <charset val="238"/>
      </rPr>
      <t>Opakowanie a' 100 szt.</t>
    </r>
    <r>
      <rPr>
        <sz val="11"/>
        <rFont val="Calibri"/>
        <family val="2"/>
        <charset val="238"/>
      </rPr>
      <t xml:space="preserve"> Rozmiar XS- XL. Na opakowaniu umieszczone: seria, data ważności, rozm. i znak CE.</t>
    </r>
  </si>
  <si>
    <r>
      <t xml:space="preserve">Rękawice chirurgiczne do zabiegów wysokiego ryzyka, o trójwarstwowej strukturze, z płynem dezynfekującym w warstwie wewnętrznej, który zaczyna działać w momencie uszkodzenia rękawicy. Rękawice sterylne, bezpudrowe, syntetyczne z elastomeru, kolor jasnozielony na zewnątrz, biały wewnątrz. Rękawice zapobiegające alergiom -wolne od szkodliwych akceleratorów chemicznych (potwierdzone niezależnym badaniem). Wykończone rolowanym mankietem. Powierzchnia zewnętrzna mikroteksturowana, powierzchnia wewnętrzna polimeryzowana. Grubość pojedynczej ścianki na palcu 
0,29 mm (±0,03 mm), na dłoni min. 0,24 mm, na mankiecie min. 0,15 mm. Długość min. 280 mm, AQL 0.10 (potwierdzone badaniem niezależnym). Siła zrywu przed starzeniem min. 10N i po starzeniu min. 12N (potwierdzone badaniem niezależnym). Wyrób medyczny w klasie IIb zgodnie z dyrektywą MDD 93/42/EWG &amp; 2007/47/EWG oraz środek ochrony indywidualnej w kat. III typ B zgodnie z Rozporządzeniem UE 2016/425. Rękawice zgodne z EN 455(1-4), EN ISO 374-1, EN 374-2, EN 16523-1, EN ISO 374-4, EN ISO 374-5, EN ISO 21420, EN 421. Rękawice odporne na przenikanie wirusów zgodnie z EN ISO 374-5. Opakowanie foliowe, odporne na wilgoć. </t>
    </r>
    <r>
      <rPr>
        <b/>
        <sz val="11"/>
        <rFont val="Calibri"/>
        <family val="2"/>
        <charset val="238"/>
      </rPr>
      <t>Pakowane po 40 par</t>
    </r>
    <r>
      <rPr>
        <sz val="11"/>
        <rFont val="Calibri"/>
        <family val="2"/>
        <charset val="238"/>
      </rPr>
      <t>. Rozmiar od 5,5 do 9,0.  Na opakowaniu jednostkowym umieszczone: seria, data ważności, rozm. i znak CE.</t>
    </r>
  </si>
  <si>
    <r>
      <t xml:space="preserve">Sterylne rękawice chirurgiczne do stosowania w systemie podwójnego zakładania rękawic jako rękawica spodnia. Jałowe, lateksowe bezpudrowe, kształt anatomiczny, kolor zielony (umożliwia identyfikację uszkodzeń rękawicy), mankiet o prostym zakończeniu z niechlorowaną opaską samoprzylepną, powierzchnia zewnętrzna gładka z wykończeniem z mikroteksturą, powierzchnia wewnętrzna z nawilżającą warstwą pielęgnacyjno-ochronną, która zapobiega wysuszaniu i pękaniu skóry, a także ułatwia zakładanie na sucho i na mokro oraz zmianę wtrakcie operacji. Długość rękawicy minimum 290 mm. Grubość na palcu 0.23mm (± 0.02 mm), na dłoni 0.21mm (± 0.02 mm) oraz na mankiecie 0.19mm(± 0.02 mm). Potwierdzony przez niezależne laboratorium niski poziom protein lateksu max. 10 µg/g. Poziom AQL 0.65. Potwierdzony przez producenta brak przebicia rękawicy dla min. 25 cytostatyków &gt;240 min. zgodnie z ASTM D6978. Rękawice przebadane na przenikanie mikroorganizmów zgodnie z EN ISO 374-5 lub ASTM F1671. Rękawice zgodne z Rozporządzeniem (UE) 2017/745 w klasie IIa oraz z Rozporządzeniem o Środkach Ochrony Indywidualnej (UE) 2016/425 (kat. III Typ B). Rękawice zgodne z EN 455 (1-4), EN ISO 21420, EN ISO 374-1, EN 374-2, EN 16523-1, EN 374-4, EN ISO 374-5. Dostępne w rozmiarach 5.5 – 9.0. </t>
    </r>
    <r>
      <rPr>
        <b/>
        <sz val="11"/>
        <rFont val="Calibri"/>
        <family val="2"/>
        <charset val="238"/>
      </rPr>
      <t>Opakowanie zbiorcze po 50 par.  </t>
    </r>
    <r>
      <rPr>
        <sz val="11"/>
        <rFont val="Calibri"/>
        <family val="2"/>
        <charset val="238"/>
      </rPr>
      <t>Na opakowaniu umieszczone: seria, data ważności, rozm. i znak CE.</t>
    </r>
  </si>
  <si>
    <r>
      <t xml:space="preserve">Rękawice chirurgiczne, jałowe, syntetyczne z elastomeru, w kolorze białym, bezpudrowe, wewnętrznie polimeryzowane, o anatomicznym kształcie, z rolowanym mankietem i powierzchnią mikroteksturowaną. Długość min. 280 mm. Grubość na palcu 0,22mm (±0,02 mm), na dłoni min. 0,18 mm, na mankiecie min. 0,17 mm. Siła zrywu przed starzeniem min. 14N i po starzeniu min. 13N (potwierdzone badaniem niezależnym). AQL 0.10 (potwierdzone badaniem niezależnym). Wyrób medyczny klasy IIa zgodnie z dyrektywą MDD 93/42/EWG &amp; 2007/47/EWG oraz środek ochrony indywidualnej kat. III typ B zgodnie z Rozporządzeniem UE 2016/425. Rękawice zgodne z EN 455(1-4), EN ISO 374-1, EN 374-2, EN 16523-1, EN ISO 374-4, EN ISO 374-5, EN ISO 21420, EN 421. Rękawice odporne na przenikanie wirusów zgodnie z EN ISO 374-5. Potwierdzony badaniem z niezależnego laboratorium brak przebicia rękawicy dla min. 17 cytostatyków przez min. 240 min. wg ASTM D6978. Rękawice zapobiegające alergiom -wolne od szkodliwych akceleratorów chemicznych (potwierdzone niezależnym badaniem). Pakowane parami w szczelne opakowanie foliowe odporne na wilgoć. </t>
    </r>
    <r>
      <rPr>
        <b/>
        <sz val="11"/>
        <rFont val="Calibri"/>
        <family val="2"/>
        <charset val="238"/>
      </rPr>
      <t>Opakowanie zbiorcze po 50 par</t>
    </r>
    <r>
      <rPr>
        <sz val="11"/>
        <rFont val="Calibri"/>
        <family val="2"/>
        <charset val="238"/>
      </rPr>
      <t>. Rozmiar od 5.5 do 9.0. Na opakowaniu jednostkowym umieszczone: seria, data ważności, rozm. i znak CE</t>
    </r>
  </si>
  <si>
    <r>
      <t xml:space="preserve">
1) Zamawiający wymaga: kart technicznych produktu ze wskazaniem nr strony na której znajdują się wymagane w opisie przedmiotu zamówienia normy, oraz dokumentów stwierdzających badania niezależnej jednostki  zgodnych z opisem przedmiotu zamówienia.
2) Dostarczyć  próbkę (min. 1 parę) w poz. 1-6 i 8 natomiast w poz. 7 (minimalne op. handlowe) w celu sprawdzenia zgodności oferowanego towaru z opisem w specyfikacji oraz w celu dokonania oceny jakościowej.
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</t>
    </r>
    <r>
      <rPr>
        <b/>
        <sz val="11"/>
        <color theme="1"/>
        <rFont val="Calibri"/>
        <family val="2"/>
        <charset val="238"/>
      </rPr>
      <t xml:space="preserve"> 
</t>
    </r>
    <r>
      <rPr>
        <sz val="11"/>
        <color theme="1"/>
        <rFont val="Calibri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    …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</si>
</sst>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9" zoomScale="80" zoomScaleNormal="80" workbookViewId="0">
      <selection activeCell="A20" sqref="A20:I27"/>
    </sheetView>
  </sheetViews>
  <sheetFormatPr defaultColWidth="9.140625" defaultRowHeight="15" x14ac:dyDescent="0.25"/>
  <cols>
    <col min="1" max="1" width="4.42578125" style="1" customWidth="1"/>
    <col min="2" max="2" width="88.7109375" style="1" customWidth="1"/>
    <col min="3" max="3" width="7" style="1" customWidth="1"/>
    <col min="4" max="4" width="7.28515625" style="1" customWidth="1"/>
    <col min="5" max="5" width="12.85546875" style="1" customWidth="1"/>
    <col min="6" max="6" width="14.42578125" style="1" customWidth="1"/>
    <col min="7" max="7" width="13.42578125" style="10" customWidth="1"/>
    <col min="8" max="8" width="16.42578125" style="1" customWidth="1"/>
    <col min="9" max="9" width="18.28515625" style="1" customWidth="1"/>
    <col min="10" max="10" width="47.140625" style="1" customWidth="1"/>
    <col min="11" max="16384" width="9.140625" style="1"/>
  </cols>
  <sheetData>
    <row r="1" spans="1:9" ht="15.75" customHeight="1" x14ac:dyDescent="0.25">
      <c r="F1" s="23" t="s">
        <v>16</v>
      </c>
      <c r="G1" s="23"/>
      <c r="H1" s="23"/>
      <c r="I1" s="23"/>
    </row>
    <row r="2" spans="1:9" ht="15.75" customHeight="1" x14ac:dyDescent="0.25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17.25" customHeight="1" x14ac:dyDescent="0.25">
      <c r="A3" s="3"/>
      <c r="B3" s="3"/>
      <c r="C3" s="2"/>
      <c r="D3" s="2"/>
      <c r="E3" s="2"/>
      <c r="F3" s="18" t="s">
        <v>1</v>
      </c>
      <c r="G3" s="18"/>
      <c r="H3" s="18"/>
      <c r="I3" s="18"/>
    </row>
    <row r="4" spans="1:9" ht="15.75" customHeight="1" x14ac:dyDescent="0.25">
      <c r="A4" s="3"/>
      <c r="B4" s="3"/>
      <c r="C4" s="2"/>
      <c r="D4" s="2"/>
      <c r="E4" s="2"/>
      <c r="F4" s="18" t="s">
        <v>2</v>
      </c>
      <c r="G4" s="18"/>
      <c r="H4" s="18"/>
      <c r="I4" s="18"/>
    </row>
    <row r="5" spans="1:9" x14ac:dyDescent="0.25">
      <c r="A5" s="24" t="s">
        <v>15</v>
      </c>
      <c r="B5" s="24"/>
      <c r="C5" s="24"/>
      <c r="D5" s="24"/>
      <c r="E5" s="24"/>
      <c r="F5" s="24"/>
      <c r="G5" s="24"/>
      <c r="H5" s="24"/>
      <c r="I5" s="24"/>
    </row>
    <row r="6" spans="1:9" x14ac:dyDescent="0.25">
      <c r="A6" s="24"/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25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6" t="s">
        <v>9</v>
      </c>
      <c r="H7" s="25" t="s">
        <v>10</v>
      </c>
      <c r="I7" s="25" t="s">
        <v>11</v>
      </c>
    </row>
    <row r="8" spans="1:9" x14ac:dyDescent="0.25">
      <c r="A8" s="25"/>
      <c r="B8" s="25"/>
      <c r="C8" s="25"/>
      <c r="D8" s="25"/>
      <c r="E8" s="25"/>
      <c r="F8" s="25"/>
      <c r="G8" s="26"/>
      <c r="H8" s="25"/>
      <c r="I8" s="25"/>
    </row>
    <row r="9" spans="1:9" x14ac:dyDescent="0.25">
      <c r="A9" s="25"/>
      <c r="B9" s="25"/>
      <c r="C9" s="25"/>
      <c r="D9" s="25"/>
      <c r="E9" s="25"/>
      <c r="F9" s="25"/>
      <c r="G9" s="26"/>
      <c r="H9" s="25"/>
      <c r="I9" s="25"/>
    </row>
    <row r="10" spans="1:9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3">
        <v>8</v>
      </c>
      <c r="I10" s="13">
        <v>9</v>
      </c>
    </row>
    <row r="11" spans="1:9" ht="189" customHeight="1" x14ac:dyDescent="0.25">
      <c r="A11" s="13">
        <v>1</v>
      </c>
      <c r="B11" s="12" t="s">
        <v>19</v>
      </c>
      <c r="C11" s="13" t="s">
        <v>17</v>
      </c>
      <c r="D11" s="5">
        <v>2</v>
      </c>
      <c r="E11" s="6"/>
      <c r="F11" s="6">
        <f t="shared" ref="F11:F12" si="0">D11*E11</f>
        <v>0</v>
      </c>
      <c r="G11" s="9"/>
      <c r="H11" s="7">
        <f t="shared" ref="H11:H12" si="1">(F11+F11*G11)</f>
        <v>0</v>
      </c>
      <c r="I11" s="15"/>
    </row>
    <row r="12" spans="1:9" ht="296.25" customHeight="1" x14ac:dyDescent="0.25">
      <c r="A12" s="13">
        <v>2</v>
      </c>
      <c r="B12" s="4" t="s">
        <v>20</v>
      </c>
      <c r="C12" s="13" t="s">
        <v>17</v>
      </c>
      <c r="D12" s="5">
        <v>50</v>
      </c>
      <c r="E12" s="6"/>
      <c r="F12" s="6">
        <f t="shared" si="0"/>
        <v>0</v>
      </c>
      <c r="G12" s="9"/>
      <c r="H12" s="7">
        <f t="shared" si="1"/>
        <v>0</v>
      </c>
      <c r="I12" s="15"/>
    </row>
    <row r="13" spans="1:9" ht="234.75" customHeight="1" x14ac:dyDescent="0.25">
      <c r="A13" s="13">
        <v>3</v>
      </c>
      <c r="B13" s="12" t="s">
        <v>25</v>
      </c>
      <c r="C13" s="13" t="s">
        <v>17</v>
      </c>
      <c r="D13" s="5">
        <v>30</v>
      </c>
      <c r="E13" s="6"/>
      <c r="F13" s="6">
        <f t="shared" ref="F13:F18" si="2">D13*E13</f>
        <v>0</v>
      </c>
      <c r="G13" s="9"/>
      <c r="H13" s="7">
        <f t="shared" ref="H13:H18" si="3">(F13+F13*G13)</f>
        <v>0</v>
      </c>
      <c r="I13" s="5"/>
    </row>
    <row r="14" spans="1:9" ht="258" customHeight="1" x14ac:dyDescent="0.25">
      <c r="A14" s="13">
        <v>4</v>
      </c>
      <c r="B14" s="12" t="s">
        <v>21</v>
      </c>
      <c r="C14" s="13" t="s">
        <v>17</v>
      </c>
      <c r="D14" s="5">
        <v>260</v>
      </c>
      <c r="E14" s="6"/>
      <c r="F14" s="6">
        <f t="shared" si="2"/>
        <v>0</v>
      </c>
      <c r="G14" s="9"/>
      <c r="H14" s="7">
        <f t="shared" si="3"/>
        <v>0</v>
      </c>
      <c r="I14" s="5"/>
    </row>
    <row r="15" spans="1:9" ht="246.75" customHeight="1" x14ac:dyDescent="0.25">
      <c r="A15" s="13">
        <v>5</v>
      </c>
      <c r="B15" s="12" t="s">
        <v>18</v>
      </c>
      <c r="C15" s="13" t="s">
        <v>17</v>
      </c>
      <c r="D15" s="5">
        <v>360</v>
      </c>
      <c r="E15" s="6"/>
      <c r="F15" s="6">
        <f t="shared" si="2"/>
        <v>0</v>
      </c>
      <c r="G15" s="9"/>
      <c r="H15" s="7">
        <f t="shared" si="3"/>
        <v>0</v>
      </c>
      <c r="I15" s="5"/>
    </row>
    <row r="16" spans="1:9" ht="254.25" customHeight="1" x14ac:dyDescent="0.25">
      <c r="A16" s="13">
        <v>6</v>
      </c>
      <c r="B16" s="12" t="s">
        <v>23</v>
      </c>
      <c r="C16" s="13" t="s">
        <v>17</v>
      </c>
      <c r="D16" s="5">
        <v>6</v>
      </c>
      <c r="E16" s="6"/>
      <c r="F16" s="6">
        <f>D16*E16</f>
        <v>0</v>
      </c>
      <c r="G16" s="9"/>
      <c r="H16" s="7">
        <f>(F16+F16*G16)</f>
        <v>0</v>
      </c>
      <c r="I16" s="5"/>
    </row>
    <row r="17" spans="1:10" ht="263.25" customHeight="1" x14ac:dyDescent="0.25">
      <c r="A17" s="13">
        <v>7</v>
      </c>
      <c r="B17" s="12" t="s">
        <v>22</v>
      </c>
      <c r="C17" s="13" t="s">
        <v>17</v>
      </c>
      <c r="D17" s="5">
        <v>40</v>
      </c>
      <c r="E17" s="6"/>
      <c r="F17" s="6">
        <f t="shared" ref="F17" si="4">D17*E17</f>
        <v>0</v>
      </c>
      <c r="G17" s="9"/>
      <c r="H17" s="7">
        <f t="shared" ref="H17" si="5">(F17+F17*G17)</f>
        <v>0</v>
      </c>
      <c r="I17" s="13"/>
      <c r="J17" s="11"/>
    </row>
    <row r="18" spans="1:10" ht="255.75" customHeight="1" x14ac:dyDescent="0.25">
      <c r="A18" s="13">
        <v>8</v>
      </c>
      <c r="B18" s="12" t="s">
        <v>24</v>
      </c>
      <c r="C18" s="13" t="s">
        <v>17</v>
      </c>
      <c r="D18" s="8">
        <v>20</v>
      </c>
      <c r="E18" s="6"/>
      <c r="F18" s="6">
        <f t="shared" si="2"/>
        <v>0</v>
      </c>
      <c r="G18" s="9"/>
      <c r="H18" s="7">
        <f t="shared" si="3"/>
        <v>0</v>
      </c>
      <c r="I18" s="15"/>
      <c r="J18" s="16"/>
    </row>
    <row r="19" spans="1:10" ht="40.5" customHeight="1" x14ac:dyDescent="0.25">
      <c r="A19" s="13"/>
      <c r="B19" s="19" t="s">
        <v>12</v>
      </c>
      <c r="C19" s="20"/>
      <c r="D19" s="20"/>
      <c r="E19" s="13" t="s">
        <v>13</v>
      </c>
      <c r="F19" s="17">
        <f>SUM(F11:F18)</f>
        <v>0</v>
      </c>
      <c r="G19" s="14" t="s">
        <v>14</v>
      </c>
      <c r="H19" s="6">
        <f>SUM(H11:H18)</f>
        <v>0</v>
      </c>
      <c r="I19" s="13"/>
    </row>
    <row r="20" spans="1:10" ht="15" customHeight="1" x14ac:dyDescent="0.25">
      <c r="A20" s="21" t="s">
        <v>26</v>
      </c>
      <c r="B20" s="21"/>
      <c r="C20" s="21"/>
      <c r="D20" s="21"/>
      <c r="E20" s="21"/>
      <c r="F20" s="21"/>
      <c r="G20" s="21"/>
      <c r="H20" s="21"/>
      <c r="I20" s="21"/>
    </row>
    <row r="21" spans="1:10" x14ac:dyDescent="0.25">
      <c r="A21" s="22"/>
      <c r="B21" s="22"/>
      <c r="C21" s="22"/>
      <c r="D21" s="22"/>
      <c r="E21" s="22"/>
      <c r="F21" s="22"/>
      <c r="G21" s="22"/>
      <c r="H21" s="22"/>
      <c r="I21" s="22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</row>
    <row r="23" spans="1:10" ht="26.2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10" x14ac:dyDescent="0.25">
      <c r="A24" s="22"/>
      <c r="B24" s="22"/>
      <c r="C24" s="22"/>
      <c r="D24" s="22"/>
      <c r="E24" s="22"/>
      <c r="F24" s="22"/>
      <c r="G24" s="22"/>
      <c r="H24" s="22"/>
      <c r="I24" s="22"/>
    </row>
    <row r="25" spans="1:10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10" ht="180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7" spans="1:10" x14ac:dyDescent="0.25">
      <c r="A27" s="22"/>
      <c r="B27" s="22"/>
      <c r="C27" s="22"/>
      <c r="D27" s="22"/>
      <c r="E27" s="22"/>
      <c r="F27" s="22"/>
      <c r="G27" s="22"/>
      <c r="H27" s="22"/>
      <c r="I27" s="22"/>
    </row>
  </sheetData>
  <mergeCells count="16">
    <mergeCell ref="F2:I2"/>
    <mergeCell ref="F3:I3"/>
    <mergeCell ref="F4:I4"/>
    <mergeCell ref="B19:D19"/>
    <mergeCell ref="A20:I27"/>
    <mergeCell ref="F1:I1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2024-02-15T12:17:38Z</cp:lastPrinted>
  <dcterms:created xsi:type="dcterms:W3CDTF">2023-12-04T07:37:28Z</dcterms:created>
  <dcterms:modified xsi:type="dcterms:W3CDTF">2024-03-07T08:23:54Z</dcterms:modified>
</cp:coreProperties>
</file>