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-15" windowWidth="5940" windowHeight="11490"/>
  </bookViews>
  <sheets>
    <sheet name="KOSZTORYS" sheetId="2" r:id="rId1"/>
  </sheets>
  <definedNames>
    <definedName name="_xlnm.Print_Area" localSheetId="0">KOSZTORYS!$A$1:$F$32</definedName>
  </definedNames>
  <calcPr calcId="145621"/>
</workbook>
</file>

<file path=xl/calcChain.xml><?xml version="1.0" encoding="utf-8"?>
<calcChain xmlns="http://schemas.openxmlformats.org/spreadsheetml/2006/main">
  <c r="E22" i="2" l="1"/>
  <c r="E23" i="2"/>
  <c r="E10" i="2"/>
  <c r="E11" i="2"/>
  <c r="E12" i="2"/>
  <c r="E13" i="2"/>
  <c r="E14" i="2"/>
  <c r="E15" i="2"/>
  <c r="E16" i="2"/>
  <c r="E17" i="2"/>
  <c r="E18" i="2"/>
  <c r="E9" i="2"/>
  <c r="C19" i="2"/>
  <c r="E20" i="2" l="1"/>
  <c r="E25" i="2" s="1"/>
  <c r="E24" i="2"/>
</calcChain>
</file>

<file path=xl/sharedStrings.xml><?xml version="1.0" encoding="utf-8"?>
<sst xmlns="http://schemas.openxmlformats.org/spreadsheetml/2006/main" count="30" uniqueCount="30">
  <si>
    <t xml:space="preserve">1.Bór </t>
  </si>
  <si>
    <t>Rodzaj robót / Leśnictwo</t>
  </si>
  <si>
    <t>2.Budy</t>
  </si>
  <si>
    <t>3.Bratkowice</t>
  </si>
  <si>
    <t>4.Czarna</t>
  </si>
  <si>
    <t>5.Hucisko</t>
  </si>
  <si>
    <t>6.Kłapówka</t>
  </si>
  <si>
    <t>7.Krzywa</t>
  </si>
  <si>
    <t>8.Turza</t>
  </si>
  <si>
    <t>9.Wysoka</t>
  </si>
  <si>
    <t>10.Szkółka Sokołów</t>
  </si>
  <si>
    <t>Łączna ilość kruszywa</t>
  </si>
  <si>
    <t>Wartość robót netto  [zł]</t>
  </si>
  <si>
    <t>Cena jedn. netto [zł/tona]</t>
  </si>
  <si>
    <t>I.  Naprawa i bieżące utrzymanie dróg leśnych - dostawa i wbudowanie kruszywa frakcji 4-31,5 na drogach leśnych</t>
  </si>
  <si>
    <t>Wartośc całkowita robót poz. I</t>
  </si>
  <si>
    <t>Lp.</t>
  </si>
  <si>
    <t>I</t>
  </si>
  <si>
    <t>II</t>
  </si>
  <si>
    <t>Wartośc całkowita robót poz. II</t>
  </si>
  <si>
    <t xml:space="preserve">Wartośc całkowita (netto) </t>
  </si>
  <si>
    <t>1. Wyrównanie nawierzchni na odcinku 500mb szer. 3,0 m - kalkulacja ryczałtowa</t>
  </si>
  <si>
    <t>Ilość [t]/ szt.</t>
  </si>
  <si>
    <t>2. Dostarczenie kruszywa  frakcji 31,5-63 oraz naprawa nawierzchni w miejsach wskazanych przez Zamawiającego</t>
  </si>
  <si>
    <t>Kol</t>
  </si>
  <si>
    <t>II.  Naprawa i bieżące utrzymanie drogi leśnej DL9/112 w leśnictwie Bór -wyrównanie nawierzchni na odcinku 500 mb i uzupełnienie nawierzchni kruszywem frakcji 31,5-63</t>
  </si>
  <si>
    <t>………………………………….</t>
  </si>
  <si>
    <t>Podpis Wykonawcy</t>
  </si>
  <si>
    <t>Uwaga: Kolorem żółtym pozycje do uzupełnienia</t>
  </si>
  <si>
    <t>Kalkulacja - naprawa i bieżące utrzymanie dróg (dostawy kruszywa z wbudowaniem na drogach leśnych)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</si>
</sst>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0" borderId="2" xfId="0" applyBorder="1"/>
    <xf numFmtId="2" fontId="0" fillId="0" borderId="2" xfId="0" applyNumberFormat="1" applyBorder="1"/>
    <xf numFmtId="2" fontId="0" fillId="2" borderId="1" xfId="0" applyNumberFormat="1" applyFill="1" applyBorder="1"/>
    <xf numFmtId="0" fontId="0" fillId="0" borderId="6" xfId="0" applyBorder="1"/>
    <xf numFmtId="0" fontId="0" fillId="0" borderId="3" xfId="0" applyBorder="1"/>
    <xf numFmtId="0" fontId="6" fillId="0" borderId="6" xfId="0" applyFont="1" applyBorder="1"/>
    <xf numFmtId="0" fontId="0" fillId="2" borderId="2" xfId="0" applyFill="1" applyBorder="1"/>
    <xf numFmtId="0" fontId="0" fillId="2" borderId="2" xfId="0" applyFill="1" applyBorder="1" applyAlignment="1">
      <alignment horizontal="right"/>
    </xf>
    <xf numFmtId="0" fontId="6" fillId="0" borderId="4" xfId="0" applyFont="1" applyBorder="1"/>
    <xf numFmtId="0" fontId="0" fillId="0" borderId="1" xfId="0" applyBorder="1" applyAlignment="1">
      <alignment wrapText="1"/>
    </xf>
    <xf numFmtId="0" fontId="6" fillId="0" borderId="5" xfId="0" applyFont="1" applyBorder="1"/>
    <xf numFmtId="0" fontId="0" fillId="0" borderId="0" xfId="0" applyBorder="1"/>
    <xf numFmtId="0" fontId="6" fillId="0" borderId="9" xfId="0" applyFont="1" applyBorder="1"/>
    <xf numFmtId="0" fontId="3" fillId="0" borderId="8" xfId="0" applyFont="1" applyBorder="1"/>
    <xf numFmtId="0" fontId="4" fillId="0" borderId="10" xfId="0" applyFont="1" applyBorder="1"/>
    <xf numFmtId="0" fontId="3" fillId="0" borderId="10" xfId="0" applyFont="1" applyBorder="1"/>
    <xf numFmtId="43" fontId="4" fillId="0" borderId="11" xfId="0" applyNumberFormat="1" applyFont="1" applyBorder="1"/>
    <xf numFmtId="0" fontId="5" fillId="2" borderId="12" xfId="0" applyFont="1" applyFill="1" applyBorder="1" applyAlignment="1">
      <alignment wrapText="1"/>
    </xf>
    <xf numFmtId="0" fontId="0" fillId="0" borderId="13" xfId="0" applyBorder="1" applyAlignment="1">
      <alignment horizontal="center"/>
    </xf>
    <xf numFmtId="43" fontId="0" fillId="0" borderId="14" xfId="0" applyNumberFormat="1" applyBorder="1"/>
    <xf numFmtId="0" fontId="0" fillId="0" borderId="15" xfId="0" applyBorder="1"/>
    <xf numFmtId="43" fontId="0" fillId="0" borderId="16" xfId="0" applyNumberFormat="1" applyBorder="1"/>
    <xf numFmtId="43" fontId="6" fillId="0" borderId="17" xfId="0" applyNumberFormat="1" applyFont="1" applyBorder="1"/>
    <xf numFmtId="43" fontId="6" fillId="0" borderId="16" xfId="0" applyNumberFormat="1" applyFont="1" applyBorder="1"/>
    <xf numFmtId="0" fontId="0" fillId="0" borderId="15" xfId="0" applyBorder="1" applyAlignment="1">
      <alignment horizontal="center"/>
    </xf>
    <xf numFmtId="0" fontId="2" fillId="2" borderId="7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43" fontId="0" fillId="0" borderId="18" xfId="0" applyNumberFormat="1" applyBorder="1"/>
    <xf numFmtId="0" fontId="5" fillId="2" borderId="19" xfId="0" applyFont="1" applyFill="1" applyBorder="1" applyAlignment="1">
      <alignment wrapText="1"/>
    </xf>
    <xf numFmtId="0" fontId="5" fillId="2" borderId="20" xfId="0" applyFont="1" applyFill="1" applyBorder="1" applyAlignment="1">
      <alignment wrapText="1"/>
    </xf>
    <xf numFmtId="0" fontId="7" fillId="2" borderId="21" xfId="0" applyFont="1" applyFill="1" applyBorder="1" applyAlignment="1">
      <alignment horizontal="center" wrapText="1"/>
    </xf>
    <xf numFmtId="0" fontId="7" fillId="2" borderId="22" xfId="0" applyFont="1" applyFill="1" applyBorder="1" applyAlignment="1">
      <alignment horizontal="center" wrapText="1"/>
    </xf>
    <xf numFmtId="0" fontId="7" fillId="2" borderId="2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0" fillId="3" borderId="1" xfId="0" applyFill="1" applyBorder="1"/>
    <xf numFmtId="0" fontId="0" fillId="3" borderId="0" xfId="0" applyFill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31"/>
  <sheetViews>
    <sheetView tabSelected="1" workbookViewId="0">
      <selection activeCell="R9" sqref="R9"/>
    </sheetView>
  </sheetViews>
  <sheetFormatPr defaultRowHeight="15" x14ac:dyDescent="0.25"/>
  <cols>
    <col min="1" max="1" width="4.28515625" customWidth="1"/>
    <col min="2" max="2" width="36" customWidth="1"/>
    <col min="3" max="3" width="16.7109375" customWidth="1"/>
    <col min="4" max="4" width="20.140625" customWidth="1"/>
    <col min="5" max="5" width="20.42578125" customWidth="1"/>
    <col min="6" max="6" width="5.85546875" customWidth="1"/>
  </cols>
  <sheetData>
    <row r="3" spans="1:5" x14ac:dyDescent="0.25">
      <c r="B3" t="s">
        <v>29</v>
      </c>
    </row>
    <row r="5" spans="1:5" ht="15.75" thickBot="1" x14ac:dyDescent="0.3"/>
    <row r="6" spans="1:5" ht="37.5" customHeight="1" x14ac:dyDescent="0.3">
      <c r="A6" s="19" t="s">
        <v>16</v>
      </c>
      <c r="B6" s="30" t="s">
        <v>1</v>
      </c>
      <c r="C6" s="30" t="s">
        <v>22</v>
      </c>
      <c r="D6" s="30" t="s">
        <v>13</v>
      </c>
      <c r="E6" s="31" t="s">
        <v>12</v>
      </c>
    </row>
    <row r="7" spans="1:5" ht="12.75" customHeight="1" thickBot="1" x14ac:dyDescent="0.3">
      <c r="A7" s="32" t="s">
        <v>24</v>
      </c>
      <c r="B7" s="33">
        <v>1</v>
      </c>
      <c r="C7" s="33">
        <v>2</v>
      </c>
      <c r="D7" s="33">
        <v>3</v>
      </c>
      <c r="E7" s="34">
        <v>4</v>
      </c>
    </row>
    <row r="8" spans="1:5" ht="68.25" customHeight="1" x14ac:dyDescent="0.3">
      <c r="A8" s="26" t="s">
        <v>17</v>
      </c>
      <c r="B8" s="27" t="s">
        <v>14</v>
      </c>
      <c r="C8" s="28"/>
      <c r="D8" s="6"/>
      <c r="E8" s="29"/>
    </row>
    <row r="9" spans="1:5" x14ac:dyDescent="0.25">
      <c r="A9" s="22"/>
      <c r="B9" s="8" t="s">
        <v>0</v>
      </c>
      <c r="C9" s="4">
        <v>54</v>
      </c>
      <c r="D9" s="36"/>
      <c r="E9" s="21">
        <f>C9*D9</f>
        <v>0</v>
      </c>
    </row>
    <row r="10" spans="1:5" x14ac:dyDescent="0.25">
      <c r="A10" s="22"/>
      <c r="B10" s="8" t="s">
        <v>2</v>
      </c>
      <c r="C10" s="4">
        <v>54</v>
      </c>
      <c r="D10" s="36"/>
      <c r="E10" s="21">
        <f t="shared" ref="E10:E18" si="0">C10*D10</f>
        <v>0</v>
      </c>
    </row>
    <row r="11" spans="1:5" x14ac:dyDescent="0.25">
      <c r="A11" s="22"/>
      <c r="B11" s="8" t="s">
        <v>3</v>
      </c>
      <c r="C11" s="4">
        <v>54</v>
      </c>
      <c r="D11" s="36"/>
      <c r="E11" s="21">
        <f t="shared" si="0"/>
        <v>0</v>
      </c>
    </row>
    <row r="12" spans="1:5" x14ac:dyDescent="0.25">
      <c r="A12" s="22"/>
      <c r="B12" s="8" t="s">
        <v>4</v>
      </c>
      <c r="C12" s="4">
        <v>54</v>
      </c>
      <c r="D12" s="36"/>
      <c r="E12" s="21">
        <f t="shared" si="0"/>
        <v>0</v>
      </c>
    </row>
    <row r="13" spans="1:5" x14ac:dyDescent="0.25">
      <c r="A13" s="22"/>
      <c r="B13" s="8" t="s">
        <v>5</v>
      </c>
      <c r="C13" s="4">
        <v>54</v>
      </c>
      <c r="D13" s="36"/>
      <c r="E13" s="21">
        <f t="shared" si="0"/>
        <v>0</v>
      </c>
    </row>
    <row r="14" spans="1:5" x14ac:dyDescent="0.25">
      <c r="A14" s="22"/>
      <c r="B14" s="8" t="s">
        <v>6</v>
      </c>
      <c r="C14" s="4">
        <v>54</v>
      </c>
      <c r="D14" s="36"/>
      <c r="E14" s="21">
        <f t="shared" si="0"/>
        <v>0</v>
      </c>
    </row>
    <row r="15" spans="1:5" x14ac:dyDescent="0.25">
      <c r="A15" s="22"/>
      <c r="B15" s="8" t="s">
        <v>7</v>
      </c>
      <c r="C15" s="4">
        <v>54</v>
      </c>
      <c r="D15" s="36"/>
      <c r="E15" s="21">
        <f t="shared" si="0"/>
        <v>0</v>
      </c>
    </row>
    <row r="16" spans="1:5" x14ac:dyDescent="0.25">
      <c r="A16" s="22"/>
      <c r="B16" s="8" t="s">
        <v>8</v>
      </c>
      <c r="C16" s="4">
        <v>54</v>
      </c>
      <c r="D16" s="36"/>
      <c r="E16" s="21">
        <f t="shared" si="0"/>
        <v>0</v>
      </c>
    </row>
    <row r="17" spans="1:5" x14ac:dyDescent="0.25">
      <c r="A17" s="22"/>
      <c r="B17" s="8" t="s">
        <v>9</v>
      </c>
      <c r="C17" s="4">
        <v>81</v>
      </c>
      <c r="D17" s="36"/>
      <c r="E17" s="21">
        <f t="shared" si="0"/>
        <v>0</v>
      </c>
    </row>
    <row r="18" spans="1:5" x14ac:dyDescent="0.25">
      <c r="A18" s="22"/>
      <c r="B18" s="8" t="s">
        <v>10</v>
      </c>
      <c r="C18" s="4">
        <v>54</v>
      </c>
      <c r="D18" s="36"/>
      <c r="E18" s="21">
        <f t="shared" si="0"/>
        <v>0</v>
      </c>
    </row>
    <row r="19" spans="1:5" x14ac:dyDescent="0.25">
      <c r="A19" s="22"/>
      <c r="B19" s="9" t="s">
        <v>11</v>
      </c>
      <c r="C19" s="3">
        <f>SUM(C9:C18)</f>
        <v>567</v>
      </c>
      <c r="D19" s="13"/>
      <c r="E19" s="23"/>
    </row>
    <row r="20" spans="1:5" ht="18.75" x14ac:dyDescent="0.3">
      <c r="A20" s="22"/>
      <c r="B20" s="10" t="s">
        <v>15</v>
      </c>
      <c r="C20" s="7"/>
      <c r="D20" s="13"/>
      <c r="E20" s="24">
        <f>SUM(E9:E19)</f>
        <v>0</v>
      </c>
    </row>
    <row r="21" spans="1:5" ht="77.25" customHeight="1" x14ac:dyDescent="0.25">
      <c r="A21" s="20" t="s">
        <v>18</v>
      </c>
      <c r="B21" s="35" t="s">
        <v>25</v>
      </c>
      <c r="C21" s="2"/>
      <c r="D21" s="1"/>
      <c r="E21" s="21"/>
    </row>
    <row r="22" spans="1:5" ht="45" x14ac:dyDescent="0.25">
      <c r="A22" s="22"/>
      <c r="B22" s="11" t="s">
        <v>21</v>
      </c>
      <c r="C22" s="1">
        <v>1</v>
      </c>
      <c r="D22" s="36"/>
      <c r="E22" s="21">
        <f>C22*D22</f>
        <v>0</v>
      </c>
    </row>
    <row r="23" spans="1:5" ht="49.5" customHeight="1" x14ac:dyDescent="0.25">
      <c r="A23" s="22"/>
      <c r="B23" s="11" t="s">
        <v>23</v>
      </c>
      <c r="C23" s="1">
        <v>135</v>
      </c>
      <c r="D23" s="36"/>
      <c r="E23" s="21">
        <f>C23*D23</f>
        <v>0</v>
      </c>
    </row>
    <row r="24" spans="1:5" ht="21" customHeight="1" thickBot="1" x14ac:dyDescent="0.35">
      <c r="A24" s="22"/>
      <c r="B24" s="12" t="s">
        <v>19</v>
      </c>
      <c r="C24" s="14"/>
      <c r="D24" s="5"/>
      <c r="E24" s="25">
        <f>E22+E23</f>
        <v>0</v>
      </c>
    </row>
    <row r="25" spans="1:5" ht="19.5" thickBot="1" x14ac:dyDescent="0.35">
      <c r="A25" s="15"/>
      <c r="B25" s="16" t="s">
        <v>20</v>
      </c>
      <c r="C25" s="16"/>
      <c r="D25" s="17"/>
      <c r="E25" s="18">
        <f>E20+E24</f>
        <v>0</v>
      </c>
    </row>
    <row r="29" spans="1:5" x14ac:dyDescent="0.25">
      <c r="E29" t="s">
        <v>26</v>
      </c>
    </row>
    <row r="30" spans="1:5" x14ac:dyDescent="0.25">
      <c r="E30" t="s">
        <v>27</v>
      </c>
    </row>
    <row r="31" spans="1:5" x14ac:dyDescent="0.25">
      <c r="B31" s="37" t="s">
        <v>28</v>
      </c>
      <c r="C31" s="37"/>
    </row>
  </sheetData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</vt:lpstr>
      <vt:lpstr>KOSZTORYS!Obszar_wydruku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2023-09-27T07:46:32Z</dcterms:modified>
</cp:coreProperties>
</file>