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Materiały biurowe" sheetId="2" r:id="rId1"/>
  </sheets>
  <calcPr calcId="145621"/>
</workbook>
</file>

<file path=xl/calcChain.xml><?xml version="1.0" encoding="utf-8"?>
<calcChain xmlns="http://schemas.openxmlformats.org/spreadsheetml/2006/main">
  <c r="G26" i="2" l="1"/>
  <c r="I26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0" i="2"/>
  <c r="I20" i="2" s="1"/>
  <c r="G21" i="2"/>
  <c r="I21" i="2" s="1"/>
  <c r="G22" i="2"/>
  <c r="I22" i="2" s="1"/>
  <c r="G24" i="2"/>
  <c r="I24" i="2" s="1"/>
  <c r="G9" i="2"/>
  <c r="I9" i="2" s="1"/>
  <c r="G15" i="2"/>
  <c r="I15" i="2" s="1"/>
  <c r="G10" i="2"/>
  <c r="I10" i="2" s="1"/>
  <c r="G5" i="2"/>
  <c r="G6" i="2"/>
  <c r="I6" i="2" s="1"/>
  <c r="G7" i="2"/>
  <c r="I7" i="2" s="1"/>
  <c r="G8" i="2"/>
  <c r="I8" i="2" s="1"/>
  <c r="G11" i="2"/>
  <c r="I11" i="2" s="1"/>
  <c r="G12" i="2"/>
  <c r="I12" i="2" s="1"/>
  <c r="G13" i="2"/>
  <c r="I13" i="2" s="1"/>
  <c r="G16" i="2"/>
  <c r="I16" i="2" s="1"/>
  <c r="G17" i="2"/>
  <c r="I17" i="2" s="1"/>
  <c r="G18" i="2"/>
  <c r="I18" i="2" s="1"/>
  <c r="G19" i="2"/>
  <c r="I19" i="2" s="1"/>
  <c r="G14" i="2"/>
  <c r="I14" i="2" s="1"/>
  <c r="G23" i="2"/>
  <c r="I23" i="2" s="1"/>
  <c r="G25" i="2"/>
  <c r="I25" i="2" s="1"/>
  <c r="G35" i="2" l="1"/>
  <c r="I5" i="2"/>
  <c r="I35" i="2" s="1"/>
</calcChain>
</file>

<file path=xl/sharedStrings.xml><?xml version="1.0" encoding="utf-8"?>
<sst xmlns="http://schemas.openxmlformats.org/spreadsheetml/2006/main" count="74" uniqueCount="47">
  <si>
    <t>szt.</t>
  </si>
  <si>
    <t>op.</t>
  </si>
  <si>
    <t>Ilość</t>
  </si>
  <si>
    <t>Cena jednostkowa w zł netto</t>
  </si>
  <si>
    <t>Wartość
netto</t>
  </si>
  <si>
    <t>Wartość
brutto</t>
  </si>
  <si>
    <t>RAZEM</t>
  </si>
  <si>
    <t>Asortyment (wymagania)</t>
  </si>
  <si>
    <t>Oferowany produkt
(nazwa/producent)</t>
  </si>
  <si>
    <t>Lp.</t>
  </si>
  <si>
    <t>Jedn. miary</t>
  </si>
  <si>
    <t xml:space="preserve">szt. </t>
  </si>
  <si>
    <t>Stawka podatku VAT [%}</t>
  </si>
  <si>
    <t>Teczka z gumką- wykonana z mocnego kartonu, zamykana na 2 narożne gumki w kolorze teczki, 3 zakładki chroniące dokumenty przed wypadaniem, format A4 (różne kolory) typu np. Esselte lub równoważne</t>
  </si>
  <si>
    <t>Koszulki groszkowe A4, 48 mic, wykonane z folii PP, otwierane z góry typu np. IDESIT,ESSELTE lub równoważne (opak.100szt)</t>
  </si>
  <si>
    <t>Zszywki 24/6 -  potrójny proces galwanizacji, grubość zszywanego pliku do 20 kartek ( op.1000) typu np. Staples  lub równoważne</t>
  </si>
  <si>
    <t>Papier rolki  termiczne 110/30/5</t>
  </si>
  <si>
    <t>Papier wizytówkowy tłoczony  format A4 (1op. 20 arkuszy), kolor biały i beżowy, ecri ,zielony (gramatura 220-250 g/m2)</t>
  </si>
  <si>
    <t>Marker do różnych powierzchni typu np. PILOT lub równoważne w kolorach : czarny, czerwony, zielony,  żółty.</t>
  </si>
  <si>
    <t>Marker gigant –grubość linii 1-5mm czarny</t>
  </si>
  <si>
    <t>Zakreślacz  typu np. DONAU lub równoważne (żółty, zielony, pomarańczowy)</t>
  </si>
  <si>
    <t>Korektor w długopisie typu np. uni lub równoważne</t>
  </si>
  <si>
    <t>Gumka AC 30</t>
  </si>
  <si>
    <t xml:space="preserve"> Długopis kulkowy aut np. Uni SXN-101 lub równoważny (musi pisać na fakturach)</t>
  </si>
  <si>
    <t xml:space="preserve"> Wkład  do długopisu  kulkowego aut np. Uni SXN-101 lub równoważny (musi pisać na fakturach</t>
  </si>
  <si>
    <t>Klej biurowy w sztyfcie -8g.</t>
  </si>
  <si>
    <t>Taśma biurowa przezroczysta typu Grand lub równoważne 18 mm x 10 m</t>
  </si>
  <si>
    <t>Taśma pakowa typu Grand lub równoważne 48 mm x 50 m</t>
  </si>
  <si>
    <t>Tusz do stempli gumowych, wodny uniwersalny, buteleczka o pojemności 25 ml z końcówką ułatwiającą nasączanie poduszek (kolor zielony, czarny)</t>
  </si>
  <si>
    <t>Temperówka plastikowa okrągła z pojemnikiem, średnica 45 mm, ostrze wykonane z wysokiej jakości stali, pojemnik wykonany z czystego polistyrenu</t>
  </si>
  <si>
    <t xml:space="preserve"> Folia do laminowania A4 1op=100szt</t>
  </si>
  <si>
    <t xml:space="preserve"> Kalkulator 12 pozycyjny o wymiarach 203x158x31 mm np. Citizen SDC-888XBK lub równoważny</t>
  </si>
  <si>
    <t>Sznurek do archiwizacji  DRATWA 100g/120m -220 m</t>
  </si>
  <si>
    <t>Karton archiwizacyjny  fasonowy biały 310x220x55</t>
  </si>
  <si>
    <t>Datownik samotuszujący, cyfrowy (dzień, m-c, rok)</t>
  </si>
  <si>
    <t>Pinezki tablicowe, mix kolorów 1op=50szt.</t>
  </si>
  <si>
    <t>Skoroszyt plastikowy zawieszany  do segregatora A4, tylna okładka kolorowa, przód przezroczysty miękki (co uniemożliwia pęknięcia w miejscu zginania), wysuwany papierowy pasek do opisu, zaokrąglone rogi typu np. Esselte,Indesit lub równoważne</t>
  </si>
  <si>
    <t>Spinacze okrągłe 28 mm – metalowe, (op.100 szt.) typu np. Grand lub równoważny</t>
  </si>
  <si>
    <t>Samoprzylepne zakładki indeksujące typu np. Post-it lub równoważne 12x43 mm 4 kolory  tradycyjne</t>
  </si>
  <si>
    <t>Przekładki kar 1/3 A4 mix 1 szt.=100 przekładek</t>
  </si>
  <si>
    <t>Nazwa i adres Wykonawcy:</t>
  </si>
  <si>
    <r>
      <t>S</t>
    </r>
    <r>
      <rPr>
        <sz val="10"/>
        <color theme="1"/>
        <rFont val="Arial"/>
        <family val="2"/>
        <charset val="238"/>
      </rPr>
      <t xml:space="preserve">koroszyt z kartonu A4 oczkowy połówka  biały 250 g/m2 (metalowe oczka do zawieszania) typu np. IDEST lub równoważne </t>
    </r>
  </si>
  <si>
    <t>Archiwizacyjna teczka aktowa bezkwasowa 300 g/m2 , format A4, 3cm</t>
  </si>
  <si>
    <t>Archiwizacyjna. teczka aktowa bezkwasowa 300g/m2, format A4, 5cm</t>
  </si>
  <si>
    <t>Zamawiający: PGL LP Nadleśnictwo Turawa</t>
  </si>
  <si>
    <t>Proszę o wypełnienie tylko zielonych pól.</t>
  </si>
  <si>
    <t>nr tel. i adres e-mail Wykonawcy: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</si>
</sst>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44" fontId="5" fillId="0" borderId="1" xfId="8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2" borderId="1" xfId="8" applyFont="1" applyFill="1" applyBorder="1" applyAlignment="1" applyProtection="1">
      <alignment horizontal="center" vertical="center"/>
      <protection locked="0"/>
    </xf>
    <xf numFmtId="44" fontId="7" fillId="0" borderId="1" xfId="0" applyNumberFormat="1" applyFont="1" applyBorder="1" applyAlignment="1" applyProtection="1">
      <alignment horizontal="center" vertical="center"/>
    </xf>
    <xf numFmtId="9" fontId="7" fillId="2" borderId="1" xfId="6" applyFont="1" applyFill="1" applyBorder="1" applyAlignment="1" applyProtection="1">
      <alignment horizontal="center" vertical="center"/>
      <protection locked="0"/>
    </xf>
    <xf numFmtId="0" fontId="6" fillId="0" borderId="1" xfId="5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2" borderId="1" xfId="5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4" fontId="6" fillId="2" borderId="1" xfId="8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/>
    </xf>
    <xf numFmtId="44" fontId="6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1" xfId="5" applyFont="1" applyFill="1" applyBorder="1" applyAlignment="1" applyProtection="1">
      <alignment horizontal="left" vertical="center" wrapText="1"/>
      <protection locked="0"/>
    </xf>
    <xf numFmtId="44" fontId="6" fillId="2" borderId="1" xfId="8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8" applyFont="1" applyAlignment="1">
      <alignment horizontal="center" vertical="center"/>
    </xf>
    <xf numFmtId="44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4" fontId="9" fillId="2" borderId="1" xfId="8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3">
    <cellStyle name="Dziesiętny 2" xfId="1"/>
    <cellStyle name="Dziesiętny 2 2" xfId="2"/>
    <cellStyle name="Dziesiętny 2 3" xfId="3"/>
    <cellStyle name="Dziesiętny 2 4" xfId="4"/>
    <cellStyle name="Normalny" xfId="0" builtinId="0"/>
    <cellStyle name="Normalny 2" xfId="5"/>
    <cellStyle name="Procentowy" xfId="6" builtinId="5"/>
    <cellStyle name="Procentowy 2" xfId="7"/>
    <cellStyle name="Walutowy" xfId="8" builtinId="4"/>
    <cellStyle name="Walutowy 2" xfId="9"/>
    <cellStyle name="Walutowy 2 2" xfId="10"/>
    <cellStyle name="Walutowy 2 3" xfId="11"/>
    <cellStyle name="Walutowy 2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Layout" zoomScaleNormal="100" workbookViewId="0">
      <selection activeCell="H5" sqref="H5:H34"/>
    </sheetView>
  </sheetViews>
  <sheetFormatPr defaultRowHeight="14.25"/>
  <cols>
    <col min="1" max="1" width="4.25" style="3" customWidth="1"/>
    <col min="2" max="2" width="52.75" style="27" customWidth="1"/>
    <col min="3" max="3" width="33.25" style="27" customWidth="1"/>
    <col min="4" max="4" width="8.125" style="3" customWidth="1"/>
    <col min="5" max="5" width="9" style="28"/>
    <col min="6" max="6" width="11.75" style="29" customWidth="1"/>
    <col min="7" max="7" width="15.875" style="3" customWidth="1"/>
    <col min="8" max="8" width="8.125" style="3" customWidth="1"/>
    <col min="9" max="9" width="18" style="3" customWidth="1"/>
    <col min="10" max="16384" width="9" style="3"/>
  </cols>
  <sheetData>
    <row r="1" spans="1:9" ht="15">
      <c r="B1" s="34" t="s">
        <v>44</v>
      </c>
      <c r="C1" s="34"/>
      <c r="D1" s="34"/>
      <c r="E1" s="34"/>
      <c r="F1" s="34"/>
      <c r="G1" s="34"/>
      <c r="H1" s="34"/>
      <c r="I1" s="34"/>
    </row>
    <row r="2" spans="1:9" ht="62.25" customHeight="1">
      <c r="A2" s="1"/>
      <c r="B2" s="2" t="s">
        <v>40</v>
      </c>
      <c r="C2" s="36"/>
      <c r="D2" s="37"/>
      <c r="E2" s="37"/>
      <c r="F2" s="37"/>
      <c r="G2" s="37"/>
      <c r="H2" s="37"/>
      <c r="I2" s="38"/>
    </row>
    <row r="3" spans="1:9" ht="27" customHeight="1">
      <c r="A3" s="1"/>
      <c r="B3" s="2" t="s">
        <v>46</v>
      </c>
      <c r="C3" s="39"/>
      <c r="D3" s="32"/>
      <c r="E3" s="32"/>
      <c r="F3" s="32"/>
      <c r="G3" s="32"/>
      <c r="H3" s="32"/>
      <c r="I3" s="33"/>
    </row>
    <row r="4" spans="1:9" ht="38.25">
      <c r="A4" s="4" t="s">
        <v>9</v>
      </c>
      <c r="B4" s="5" t="s">
        <v>7</v>
      </c>
      <c r="C4" s="5" t="s">
        <v>8</v>
      </c>
      <c r="D4" s="5" t="s">
        <v>10</v>
      </c>
      <c r="E4" s="5" t="s">
        <v>2</v>
      </c>
      <c r="F4" s="6" t="s">
        <v>3</v>
      </c>
      <c r="G4" s="5" t="s">
        <v>4</v>
      </c>
      <c r="H4" s="5" t="s">
        <v>12</v>
      </c>
      <c r="I4" s="5" t="s">
        <v>5</v>
      </c>
    </row>
    <row r="5" spans="1:9" ht="51">
      <c r="A5" s="7">
        <v>1</v>
      </c>
      <c r="B5" s="8" t="s">
        <v>36</v>
      </c>
      <c r="C5" s="9"/>
      <c r="D5" s="10" t="s">
        <v>0</v>
      </c>
      <c r="E5" s="11">
        <v>100</v>
      </c>
      <c r="F5" s="12"/>
      <c r="G5" s="13">
        <f t="shared" ref="G5:G34" si="0">E5*F5</f>
        <v>0</v>
      </c>
      <c r="H5" s="14"/>
      <c r="I5" s="13">
        <f>G5*H5+G5</f>
        <v>0</v>
      </c>
    </row>
    <row r="6" spans="1:9" ht="28.35" customHeight="1">
      <c r="A6" s="15">
        <v>2</v>
      </c>
      <c r="B6" s="16" t="s">
        <v>41</v>
      </c>
      <c r="C6" s="9"/>
      <c r="D6" s="10" t="s">
        <v>0</v>
      </c>
      <c r="E6" s="11">
        <v>50</v>
      </c>
      <c r="F6" s="12"/>
      <c r="G6" s="13">
        <f t="shared" si="0"/>
        <v>0</v>
      </c>
      <c r="H6" s="14"/>
      <c r="I6" s="13">
        <f t="shared" ref="I6:I34" si="1">G6*H6+G6</f>
        <v>0</v>
      </c>
    </row>
    <row r="7" spans="1:9" s="19" customFormat="1" ht="51">
      <c r="A7" s="15">
        <v>3</v>
      </c>
      <c r="B7" s="8" t="s">
        <v>13</v>
      </c>
      <c r="C7" s="17"/>
      <c r="D7" s="15" t="s">
        <v>0</v>
      </c>
      <c r="E7" s="18">
        <v>40</v>
      </c>
      <c r="F7" s="12"/>
      <c r="G7" s="13">
        <f t="shared" si="0"/>
        <v>0</v>
      </c>
      <c r="H7" s="14"/>
      <c r="I7" s="13">
        <f t="shared" si="1"/>
        <v>0</v>
      </c>
    </row>
    <row r="8" spans="1:9" s="19" customFormat="1" ht="28.35" customHeight="1">
      <c r="A8" s="15">
        <v>4</v>
      </c>
      <c r="B8" s="8" t="s">
        <v>14</v>
      </c>
      <c r="C8" s="17"/>
      <c r="D8" s="20" t="s">
        <v>1</v>
      </c>
      <c r="E8" s="18">
        <v>10</v>
      </c>
      <c r="F8" s="12"/>
      <c r="G8" s="13">
        <f t="shared" si="0"/>
        <v>0</v>
      </c>
      <c r="H8" s="14"/>
      <c r="I8" s="13">
        <f t="shared" si="1"/>
        <v>0</v>
      </c>
    </row>
    <row r="9" spans="1:9" s="19" customFormat="1" ht="25.5">
      <c r="A9" s="15">
        <v>5</v>
      </c>
      <c r="B9" s="8" t="s">
        <v>15</v>
      </c>
      <c r="C9" s="17"/>
      <c r="D9" s="20" t="s">
        <v>1</v>
      </c>
      <c r="E9" s="18">
        <v>10</v>
      </c>
      <c r="F9" s="21"/>
      <c r="G9" s="13">
        <f t="shared" si="0"/>
        <v>0</v>
      </c>
      <c r="H9" s="14"/>
      <c r="I9" s="13">
        <f t="shared" si="1"/>
        <v>0</v>
      </c>
    </row>
    <row r="10" spans="1:9" s="19" customFormat="1" ht="28.35" customHeight="1">
      <c r="A10" s="15">
        <v>6</v>
      </c>
      <c r="B10" s="8" t="s">
        <v>37</v>
      </c>
      <c r="C10" s="17"/>
      <c r="D10" s="15" t="s">
        <v>1</v>
      </c>
      <c r="E10" s="18">
        <v>10</v>
      </c>
      <c r="F10" s="12"/>
      <c r="G10" s="13">
        <f t="shared" si="0"/>
        <v>0</v>
      </c>
      <c r="H10" s="14"/>
      <c r="I10" s="13">
        <f t="shared" si="1"/>
        <v>0</v>
      </c>
    </row>
    <row r="11" spans="1:9" ht="28.35" customHeight="1">
      <c r="A11" s="15">
        <v>7</v>
      </c>
      <c r="B11" s="8" t="s">
        <v>16</v>
      </c>
      <c r="C11" s="9"/>
      <c r="D11" s="22" t="s">
        <v>0</v>
      </c>
      <c r="E11" s="18">
        <v>300</v>
      </c>
      <c r="F11" s="12"/>
      <c r="G11" s="13">
        <f t="shared" si="0"/>
        <v>0</v>
      </c>
      <c r="H11" s="14"/>
      <c r="I11" s="13">
        <f t="shared" si="1"/>
        <v>0</v>
      </c>
    </row>
    <row r="12" spans="1:9" ht="28.35" customHeight="1">
      <c r="A12" s="15">
        <v>8</v>
      </c>
      <c r="B12" s="8" t="s">
        <v>17</v>
      </c>
      <c r="C12" s="17"/>
      <c r="D12" s="15" t="s">
        <v>0</v>
      </c>
      <c r="E12" s="18">
        <v>4</v>
      </c>
      <c r="F12" s="23"/>
      <c r="G12" s="13">
        <f t="shared" si="0"/>
        <v>0</v>
      </c>
      <c r="H12" s="14"/>
      <c r="I12" s="13">
        <f t="shared" si="1"/>
        <v>0</v>
      </c>
    </row>
    <row r="13" spans="1:9" ht="28.35" customHeight="1">
      <c r="A13" s="15">
        <v>9</v>
      </c>
      <c r="B13" s="8" t="s">
        <v>18</v>
      </c>
      <c r="C13" s="17"/>
      <c r="D13" s="15" t="s">
        <v>0</v>
      </c>
      <c r="E13" s="18">
        <v>20</v>
      </c>
      <c r="F13" s="23"/>
      <c r="G13" s="13">
        <f t="shared" si="0"/>
        <v>0</v>
      </c>
      <c r="H13" s="14"/>
      <c r="I13" s="13">
        <f t="shared" si="1"/>
        <v>0</v>
      </c>
    </row>
    <row r="14" spans="1:9" ht="28.35" customHeight="1">
      <c r="A14" s="15">
        <v>10</v>
      </c>
      <c r="B14" s="8" t="s">
        <v>19</v>
      </c>
      <c r="C14" s="17"/>
      <c r="D14" s="15" t="s">
        <v>0</v>
      </c>
      <c r="E14" s="18">
        <v>5</v>
      </c>
      <c r="F14" s="23"/>
      <c r="G14" s="13">
        <f t="shared" si="0"/>
        <v>0</v>
      </c>
      <c r="H14" s="14"/>
      <c r="I14" s="13">
        <f t="shared" si="1"/>
        <v>0</v>
      </c>
    </row>
    <row r="15" spans="1:9" ht="28.35" customHeight="1">
      <c r="A15" s="15">
        <v>11</v>
      </c>
      <c r="B15" s="8" t="s">
        <v>20</v>
      </c>
      <c r="C15" s="24"/>
      <c r="D15" s="15" t="s">
        <v>0</v>
      </c>
      <c r="E15" s="18">
        <v>21</v>
      </c>
      <c r="F15" s="25"/>
      <c r="G15" s="13">
        <f t="shared" si="0"/>
        <v>0</v>
      </c>
      <c r="H15" s="14"/>
      <c r="I15" s="13">
        <f t="shared" si="1"/>
        <v>0</v>
      </c>
    </row>
    <row r="16" spans="1:9" ht="28.35" customHeight="1">
      <c r="A16" s="15">
        <v>12</v>
      </c>
      <c r="B16" s="8" t="s">
        <v>21</v>
      </c>
      <c r="C16" s="17"/>
      <c r="D16" s="15" t="s">
        <v>11</v>
      </c>
      <c r="E16" s="18">
        <v>2</v>
      </c>
      <c r="F16" s="23"/>
      <c r="G16" s="13">
        <f t="shared" si="0"/>
        <v>0</v>
      </c>
      <c r="H16" s="14"/>
      <c r="I16" s="13">
        <f t="shared" si="1"/>
        <v>0</v>
      </c>
    </row>
    <row r="17" spans="1:9" ht="28.35" customHeight="1">
      <c r="A17" s="15">
        <v>13</v>
      </c>
      <c r="B17" s="8" t="s">
        <v>22</v>
      </c>
      <c r="C17" s="17"/>
      <c r="D17" s="15" t="s">
        <v>0</v>
      </c>
      <c r="E17" s="18">
        <v>5</v>
      </c>
      <c r="F17" s="12"/>
      <c r="G17" s="13">
        <f t="shared" si="0"/>
        <v>0</v>
      </c>
      <c r="H17" s="14"/>
      <c r="I17" s="13">
        <f t="shared" si="1"/>
        <v>0</v>
      </c>
    </row>
    <row r="18" spans="1:9" ht="28.35" customHeight="1">
      <c r="A18" s="15">
        <v>14</v>
      </c>
      <c r="B18" s="8" t="s">
        <v>23</v>
      </c>
      <c r="C18" s="17"/>
      <c r="D18" s="15" t="s">
        <v>0</v>
      </c>
      <c r="E18" s="18">
        <v>120</v>
      </c>
      <c r="F18" s="23"/>
      <c r="G18" s="13">
        <f t="shared" si="0"/>
        <v>0</v>
      </c>
      <c r="H18" s="14"/>
      <c r="I18" s="13">
        <f t="shared" si="1"/>
        <v>0</v>
      </c>
    </row>
    <row r="19" spans="1:9" s="26" customFormat="1" ht="28.35" customHeight="1">
      <c r="A19" s="15">
        <v>15</v>
      </c>
      <c r="B19" s="8" t="s">
        <v>24</v>
      </c>
      <c r="C19" s="17"/>
      <c r="D19" s="15" t="s">
        <v>0</v>
      </c>
      <c r="E19" s="18">
        <v>60</v>
      </c>
      <c r="F19" s="23"/>
      <c r="G19" s="13">
        <f t="shared" si="0"/>
        <v>0</v>
      </c>
      <c r="H19" s="14"/>
      <c r="I19" s="13">
        <f t="shared" si="1"/>
        <v>0</v>
      </c>
    </row>
    <row r="20" spans="1:9" ht="28.35" customHeight="1">
      <c r="A20" s="15">
        <v>16</v>
      </c>
      <c r="B20" s="8" t="s">
        <v>25</v>
      </c>
      <c r="C20" s="17"/>
      <c r="D20" s="15" t="s">
        <v>0</v>
      </c>
      <c r="E20" s="18">
        <v>4</v>
      </c>
      <c r="F20" s="23"/>
      <c r="G20" s="13">
        <f t="shared" si="0"/>
        <v>0</v>
      </c>
      <c r="H20" s="14"/>
      <c r="I20" s="13">
        <f t="shared" si="1"/>
        <v>0</v>
      </c>
    </row>
    <row r="21" spans="1:9" ht="28.35" customHeight="1">
      <c r="A21" s="15">
        <v>17</v>
      </c>
      <c r="B21" s="8" t="s">
        <v>26</v>
      </c>
      <c r="C21" s="17"/>
      <c r="D21" s="15" t="s">
        <v>0</v>
      </c>
      <c r="E21" s="18">
        <v>4</v>
      </c>
      <c r="F21" s="23"/>
      <c r="G21" s="13">
        <f t="shared" si="0"/>
        <v>0</v>
      </c>
      <c r="H21" s="14"/>
      <c r="I21" s="13">
        <f t="shared" si="1"/>
        <v>0</v>
      </c>
    </row>
    <row r="22" spans="1:9" ht="28.35" customHeight="1">
      <c r="A22" s="15">
        <v>18</v>
      </c>
      <c r="B22" s="8" t="s">
        <v>27</v>
      </c>
      <c r="C22" s="17"/>
      <c r="D22" s="15" t="s">
        <v>0</v>
      </c>
      <c r="E22" s="18">
        <v>4</v>
      </c>
      <c r="F22" s="23"/>
      <c r="G22" s="13">
        <f t="shared" si="0"/>
        <v>0</v>
      </c>
      <c r="H22" s="14"/>
      <c r="I22" s="13">
        <f t="shared" si="1"/>
        <v>0</v>
      </c>
    </row>
    <row r="23" spans="1:9" ht="28.35" customHeight="1">
      <c r="A23" s="15">
        <v>19</v>
      </c>
      <c r="B23" s="8" t="s">
        <v>38</v>
      </c>
      <c r="C23" s="17"/>
      <c r="D23" s="15" t="s">
        <v>1</v>
      </c>
      <c r="E23" s="18">
        <v>8</v>
      </c>
      <c r="F23" s="23"/>
      <c r="G23" s="13">
        <f t="shared" si="0"/>
        <v>0</v>
      </c>
      <c r="H23" s="14"/>
      <c r="I23" s="13">
        <f t="shared" si="1"/>
        <v>0</v>
      </c>
    </row>
    <row r="24" spans="1:9" ht="38.25">
      <c r="A24" s="15">
        <v>20</v>
      </c>
      <c r="B24" s="8" t="s">
        <v>28</v>
      </c>
      <c r="C24" s="17"/>
      <c r="D24" s="15" t="s">
        <v>0</v>
      </c>
      <c r="E24" s="18">
        <v>4</v>
      </c>
      <c r="F24" s="23"/>
      <c r="G24" s="13">
        <f t="shared" si="0"/>
        <v>0</v>
      </c>
      <c r="H24" s="14"/>
      <c r="I24" s="13">
        <f t="shared" si="1"/>
        <v>0</v>
      </c>
    </row>
    <row r="25" spans="1:9" ht="38.25">
      <c r="A25" s="15">
        <v>21</v>
      </c>
      <c r="B25" s="8" t="s">
        <v>29</v>
      </c>
      <c r="C25" s="17"/>
      <c r="D25" s="15" t="s">
        <v>0</v>
      </c>
      <c r="E25" s="18">
        <v>2</v>
      </c>
      <c r="F25" s="23"/>
      <c r="G25" s="13">
        <f t="shared" si="0"/>
        <v>0</v>
      </c>
      <c r="H25" s="14"/>
      <c r="I25" s="13">
        <f t="shared" si="1"/>
        <v>0</v>
      </c>
    </row>
    <row r="26" spans="1:9" ht="28.35" customHeight="1">
      <c r="A26" s="1">
        <v>22</v>
      </c>
      <c r="B26" s="8" t="s">
        <v>30</v>
      </c>
      <c r="C26" s="40"/>
      <c r="D26" s="1" t="s">
        <v>1</v>
      </c>
      <c r="E26" s="18">
        <v>3</v>
      </c>
      <c r="F26" s="23"/>
      <c r="G26" s="13">
        <f t="shared" ref="G26" si="2">E26*F26</f>
        <v>0</v>
      </c>
      <c r="H26" s="14"/>
      <c r="I26" s="13">
        <f t="shared" ref="I26" si="3">G26*H26+G26</f>
        <v>0</v>
      </c>
    </row>
    <row r="27" spans="1:9" ht="28.35" customHeight="1">
      <c r="A27" s="1">
        <v>23</v>
      </c>
      <c r="B27" s="8" t="s">
        <v>31</v>
      </c>
      <c r="C27" s="40"/>
      <c r="D27" s="1" t="s">
        <v>0</v>
      </c>
      <c r="E27" s="18">
        <v>4</v>
      </c>
      <c r="F27" s="41"/>
      <c r="G27" s="13">
        <f t="shared" si="0"/>
        <v>0</v>
      </c>
      <c r="H27" s="42"/>
      <c r="I27" s="13">
        <f t="shared" si="1"/>
        <v>0</v>
      </c>
    </row>
    <row r="28" spans="1:9" ht="28.35" customHeight="1">
      <c r="A28" s="1">
        <v>24</v>
      </c>
      <c r="B28" s="8" t="s">
        <v>39</v>
      </c>
      <c r="C28" s="40"/>
      <c r="D28" s="1" t="s">
        <v>0</v>
      </c>
      <c r="E28" s="18">
        <v>6</v>
      </c>
      <c r="F28" s="41"/>
      <c r="G28" s="13">
        <f t="shared" si="0"/>
        <v>0</v>
      </c>
      <c r="H28" s="42"/>
      <c r="I28" s="13">
        <f t="shared" si="1"/>
        <v>0</v>
      </c>
    </row>
    <row r="29" spans="1:9" ht="28.35" customHeight="1">
      <c r="A29" s="1">
        <v>25</v>
      </c>
      <c r="B29" s="8" t="s">
        <v>32</v>
      </c>
      <c r="C29" s="40"/>
      <c r="D29" s="1" t="s">
        <v>0</v>
      </c>
      <c r="E29" s="18">
        <v>4</v>
      </c>
      <c r="F29" s="41"/>
      <c r="G29" s="13">
        <f t="shared" si="0"/>
        <v>0</v>
      </c>
      <c r="H29" s="42"/>
      <c r="I29" s="13">
        <f t="shared" si="1"/>
        <v>0</v>
      </c>
    </row>
    <row r="30" spans="1:9" ht="28.35" customHeight="1">
      <c r="A30" s="1">
        <v>26</v>
      </c>
      <c r="B30" s="8" t="s">
        <v>42</v>
      </c>
      <c r="C30" s="40"/>
      <c r="D30" s="1" t="s">
        <v>0</v>
      </c>
      <c r="E30" s="18">
        <v>20</v>
      </c>
      <c r="F30" s="41"/>
      <c r="G30" s="13">
        <f t="shared" si="0"/>
        <v>0</v>
      </c>
      <c r="H30" s="42"/>
      <c r="I30" s="13">
        <f t="shared" si="1"/>
        <v>0</v>
      </c>
    </row>
    <row r="31" spans="1:9" ht="28.35" customHeight="1">
      <c r="A31" s="1">
        <v>27</v>
      </c>
      <c r="B31" s="8" t="s">
        <v>43</v>
      </c>
      <c r="C31" s="40"/>
      <c r="D31" s="1" t="s">
        <v>0</v>
      </c>
      <c r="E31" s="18">
        <v>20</v>
      </c>
      <c r="F31" s="41"/>
      <c r="G31" s="13">
        <f t="shared" si="0"/>
        <v>0</v>
      </c>
      <c r="H31" s="42"/>
      <c r="I31" s="13">
        <f t="shared" si="1"/>
        <v>0</v>
      </c>
    </row>
    <row r="32" spans="1:9" ht="28.35" customHeight="1">
      <c r="A32" s="1">
        <v>28</v>
      </c>
      <c r="B32" s="8" t="s">
        <v>33</v>
      </c>
      <c r="C32" s="40"/>
      <c r="D32" s="1" t="s">
        <v>0</v>
      </c>
      <c r="E32" s="18">
        <v>40</v>
      </c>
      <c r="F32" s="41"/>
      <c r="G32" s="13">
        <f t="shared" si="0"/>
        <v>0</v>
      </c>
      <c r="H32" s="42"/>
      <c r="I32" s="13">
        <f t="shared" si="1"/>
        <v>0</v>
      </c>
    </row>
    <row r="33" spans="1:9" ht="28.35" customHeight="1">
      <c r="A33" s="1">
        <v>29</v>
      </c>
      <c r="B33" s="8" t="s">
        <v>34</v>
      </c>
      <c r="C33" s="40"/>
      <c r="D33" s="1" t="s">
        <v>0</v>
      </c>
      <c r="E33" s="18">
        <v>2</v>
      </c>
      <c r="F33" s="41"/>
      <c r="G33" s="13">
        <f t="shared" si="0"/>
        <v>0</v>
      </c>
      <c r="H33" s="42"/>
      <c r="I33" s="13">
        <f t="shared" si="1"/>
        <v>0</v>
      </c>
    </row>
    <row r="34" spans="1:9" ht="28.35" customHeight="1">
      <c r="A34" s="1">
        <v>30</v>
      </c>
      <c r="B34" s="8" t="s">
        <v>35</v>
      </c>
      <c r="C34" s="40"/>
      <c r="D34" s="1" t="s">
        <v>0</v>
      </c>
      <c r="E34" s="18">
        <v>10</v>
      </c>
      <c r="F34" s="41"/>
      <c r="G34" s="13">
        <f t="shared" si="0"/>
        <v>0</v>
      </c>
      <c r="H34" s="42"/>
      <c r="I34" s="13">
        <f t="shared" si="1"/>
        <v>0</v>
      </c>
    </row>
    <row r="35" spans="1:9" ht="25.5" customHeight="1">
      <c r="F35" s="29" t="s">
        <v>6</v>
      </c>
      <c r="G35" s="30">
        <f>SUM(G5:G34)</f>
        <v>0</v>
      </c>
      <c r="H35" s="31"/>
      <c r="I35" s="30">
        <f>SUM(I5:I34)</f>
        <v>0</v>
      </c>
    </row>
    <row r="40" spans="1:9">
      <c r="B40" s="35" t="s">
        <v>45</v>
      </c>
    </row>
  </sheetData>
  <sheetProtection password="C352" sheet="1" objects="1" scenarios="1"/>
  <mergeCells count="2">
    <mergeCell ref="C2:I2"/>
    <mergeCell ref="B1:I1"/>
  </mergeCells>
  <pageMargins left="0.7" right="0.7" top="0.75" bottom="0.75" header="0.3828125" footer="0.3"/>
  <pageSetup paperSize="9" scale="75" orientation="landscape" r:id="rId1"/>
  <headerFooter>
    <oddHeader xml:space="preserve">&amp;L&amp;"Czcionka tekstu podstawowego,Pogrubiony"Zn. spr. SA.270.4.2022&amp;C&amp;"Czcionka tekstu podstawowego,Pogrubiony"SZCZEGÓŁOWY OPIS PRZEDMIOTU ZAMÓWIENIA/FORMULARZ OFERTY&amp;R&amp;"Arial,Normalny"Załącznik do zapytania ofertowego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biurowe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arosinska</dc:creator>
  <cp:lastModifiedBy>Lidia Kubiciel</cp:lastModifiedBy>
  <cp:lastPrinted>2021-02-03T06:55:46Z</cp:lastPrinted>
  <dcterms:created xsi:type="dcterms:W3CDTF">2014-06-24T07:37:58Z</dcterms:created>
  <dcterms:modified xsi:type="dcterms:W3CDTF">2022-05-11T12:55:58Z</dcterms:modified>
</cp:coreProperties>
</file>