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DC91" lockStructure="1" lockWindows="1"/>
  <bookViews>
    <workbookView xWindow="-120" yWindow="-120" windowWidth="20730" windowHeight="11760"/>
  </bookViews>
  <sheets>
    <sheet name="KALKULACJA" sheetId="16" r:id="rId1"/>
  </sheets>
  <calcPr calcId="144525"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6" l="1"/>
  <c r="P14" i="16"/>
  <c r="T14" i="16" s="1"/>
  <c r="P12" i="16"/>
  <c r="Q12" i="16" s="1"/>
  <c r="R12" i="16" s="1"/>
  <c r="M7" i="16"/>
  <c r="P15" i="16" l="1"/>
  <c r="Q15" i="16" s="1"/>
  <c r="S12" i="16"/>
  <c r="T12" i="16"/>
  <c r="U14" i="16"/>
  <c r="V14" i="16" s="1"/>
  <c r="W14" i="16" s="1"/>
  <c r="Q14" i="16"/>
  <c r="R14" i="16" s="1"/>
  <c r="S14" i="16" s="1"/>
  <c r="Q13" i="16"/>
  <c r="R13" i="16" s="1"/>
  <c r="S13" i="16" s="1"/>
  <c r="T13" i="16"/>
  <c r="R15" i="16" l="1"/>
  <c r="S15" i="16"/>
  <c r="U12" i="16"/>
  <c r="V12" i="16" s="1"/>
  <c r="T15" i="16"/>
  <c r="U15" i="16" s="1"/>
  <c r="U13" i="16"/>
  <c r="V13" i="16" s="1"/>
  <c r="W13" i="16" s="1"/>
  <c r="W12" i="16" l="1"/>
  <c r="W15" i="16" s="1"/>
  <c r="V15" i="16"/>
</calcChain>
</file>

<file path=xl/sharedStrings.xml><?xml version="1.0" encoding="utf-8"?>
<sst xmlns="http://schemas.openxmlformats.org/spreadsheetml/2006/main" count="53" uniqueCount="41">
  <si>
    <t>L.p.</t>
  </si>
  <si>
    <t>%</t>
  </si>
  <si>
    <t>w
tygodniu</t>
  </si>
  <si>
    <t>w
miesiącu</t>
  </si>
  <si>
    <t>wartość zł</t>
  </si>
  <si>
    <t>szt</t>
  </si>
  <si>
    <t>wywozów</t>
  </si>
  <si>
    <t>rodzaj odpadu</t>
  </si>
  <si>
    <t xml:space="preserve">Parametry pojemników na odpady </t>
  </si>
  <si>
    <t>Harmonogram ogolny wowozu na zlecenie</t>
  </si>
  <si>
    <t>pojemników</t>
  </si>
  <si>
    <t>zł</t>
  </si>
  <si>
    <t>wg harmonogramu wywozu</t>
  </si>
  <si>
    <t>rezerwa</t>
  </si>
  <si>
    <t xml:space="preserve">WYLICZENIE WARTOŚCI  UMOWY LUB  ZLECENIA  NA  WYWÓZ ODPADÓW  KOMUNALNYCH </t>
  </si>
  <si>
    <t xml:space="preserve">WYLICZENIE WARTOŚCI  SZACUNKOWEJ DO OFERTY NA  WYWÓZ ODPADÓW  KOMUNALNYCH </t>
  </si>
  <si>
    <t>oblicz</t>
  </si>
  <si>
    <t>niesegregowane</t>
  </si>
  <si>
    <t>FORMULARZ CENOWY</t>
  </si>
  <si>
    <t>szkło</t>
  </si>
  <si>
    <t>segregowane</t>
  </si>
  <si>
    <t>tworzywa sztuczne i metal</t>
  </si>
  <si>
    <t>papier</t>
  </si>
  <si>
    <t>typ odpadów</t>
  </si>
  <si>
    <t>przeznaczenie pojemnika</t>
  </si>
  <si>
    <t xml:space="preserve">pojemność pojemnika
</t>
  </si>
  <si>
    <t>UWAGA! Wykonawca wypełnia tylko kolumnę 6</t>
  </si>
  <si>
    <t>SUMA</t>
  </si>
  <si>
    <t>PN/30/2020</t>
  </si>
  <si>
    <t>komunalne</t>
  </si>
  <si>
    <t>cena jednostkowa netto</t>
  </si>
  <si>
    <t>Wartość przedmiotu zamówienia</t>
  </si>
  <si>
    <t>podstawowego netto</t>
  </si>
  <si>
    <t>maksymalna z uwzględnieniem opcji 30% brutto</t>
  </si>
  <si>
    <t>VAT</t>
  </si>
  <si>
    <t>podstawowego brutto</t>
  </si>
  <si>
    <t>wartość</t>
  </si>
  <si>
    <t>maksymalna z uwzględnieniem opcji /netto</t>
  </si>
  <si>
    <t>m3</t>
  </si>
  <si>
    <t xml:space="preserve">  ZADANIE NR 4</t>
  </si>
  <si>
    <t xml:space="preserve">Załącznik nr 1.4 do SIWZ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</si>
</sst>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0"/>
      <name val="Arial"/>
      <charset val="238"/>
    </font>
    <font>
      <sz val="10"/>
      <name val="Arial"/>
      <family val="2"/>
      <charset val="238"/>
    </font>
    <font>
      <b/>
      <sz val="16"/>
      <name val="Arial"/>
      <family val="2"/>
      <charset val="238"/>
    </font>
    <font>
      <b/>
      <sz val="18"/>
      <name val="Arial"/>
      <family val="2"/>
      <charset val="238"/>
    </font>
    <font>
      <sz val="12"/>
      <name val="Arial"/>
      <family val="2"/>
      <charset val="238"/>
    </font>
    <font>
      <b/>
      <sz val="12"/>
      <name val="Arial"/>
      <family val="2"/>
    </font>
    <font>
      <b/>
      <sz val="14"/>
      <name val="Arial"/>
      <family val="2"/>
    </font>
    <font>
      <b/>
      <sz val="16"/>
      <name val="Arial"/>
      <family val="2"/>
    </font>
    <font>
      <sz val="14"/>
      <name val="Arial"/>
      <family val="2"/>
    </font>
    <font>
      <b/>
      <sz val="14"/>
      <name val="Arial"/>
      <family val="2"/>
      <charset val="238"/>
    </font>
    <font>
      <sz val="14"/>
      <name val="Arial"/>
      <family val="2"/>
      <charset val="238"/>
    </font>
    <font>
      <b/>
      <sz val="14"/>
      <name val="Arial"/>
      <family val="2"/>
      <charset val="238"/>
    </font>
    <font>
      <sz val="16"/>
      <name val="Arial"/>
      <family val="2"/>
    </font>
    <font>
      <sz val="8"/>
      <name val="Arial"/>
      <family val="2"/>
      <charset val="238"/>
    </font>
    <font>
      <i/>
      <sz val="14"/>
      <name val="Arial"/>
      <family val="2"/>
      <charset val="238"/>
    </font>
    <font>
      <sz val="16"/>
      <name val="Arial"/>
      <family val="2"/>
      <charset val="238"/>
    </font>
    <font>
      <sz val="18"/>
      <name val="Arial"/>
      <family val="2"/>
      <charset val="238"/>
    </font>
    <font>
      <b/>
      <sz val="20"/>
      <name val="Arial"/>
      <family val="2"/>
      <charset val="238"/>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99FFCC"/>
        <bgColor indexed="64"/>
      </patternFill>
    </fill>
    <fill>
      <patternFill patternType="solid">
        <fgColor theme="9" tint="0.39997558519241921"/>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0" fillId="0" borderId="0" xfId="0" applyFill="1" applyBorder="1" applyAlignment="1" applyProtection="1">
      <alignment horizontal="right"/>
      <protection hidden="1"/>
    </xf>
    <xf numFmtId="0" fontId="0" fillId="0" borderId="0" xfId="0" applyAlignment="1" applyProtection="1">
      <alignment horizontal="right"/>
      <protection hidden="1"/>
    </xf>
    <xf numFmtId="0" fontId="0" fillId="0" borderId="0" xfId="0" applyProtection="1">
      <protection hidden="1"/>
    </xf>
    <xf numFmtId="0" fontId="0" fillId="0" borderId="0" xfId="0" applyFill="1" applyProtection="1">
      <protection hidden="1"/>
    </xf>
    <xf numFmtId="0" fontId="4" fillId="0" borderId="1" xfId="0" applyFont="1" applyFill="1" applyBorder="1" applyAlignment="1" applyProtection="1">
      <alignment horizontal="center" vertical="center" wrapText="1"/>
      <protection hidden="1"/>
    </xf>
    <xf numFmtId="9" fontId="8" fillId="0" borderId="2" xfId="1" applyFont="1" applyBorder="1" applyAlignment="1" applyProtection="1">
      <alignment horizontal="center" vertical="center" wrapText="1"/>
      <protection hidden="1"/>
    </xf>
    <xf numFmtId="4" fontId="8" fillId="0" borderId="2" xfId="0" applyNumberFormat="1" applyFont="1" applyBorder="1" applyAlignment="1" applyProtection="1">
      <alignment horizontal="right" vertical="center" wrapText="1"/>
      <protection hidden="1"/>
    </xf>
    <xf numFmtId="0" fontId="10" fillId="0" borderId="0" xfId="0" applyFont="1" applyFill="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3" fontId="0" fillId="0" borderId="0" xfId="0" applyNumberFormat="1" applyAlignment="1" applyProtection="1">
      <alignment horizontal="center"/>
      <protection hidden="1"/>
    </xf>
    <xf numFmtId="0" fontId="6" fillId="2" borderId="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4" fontId="2" fillId="0" borderId="3" xfId="0" applyNumberFormat="1" applyFont="1" applyBorder="1" applyAlignment="1" applyProtection="1">
      <alignment horizontal="right" vertical="center" wrapText="1"/>
      <protection hidden="1"/>
    </xf>
    <xf numFmtId="3" fontId="6" fillId="2" borderId="12" xfId="0" applyNumberFormat="1" applyFont="1" applyFill="1" applyBorder="1" applyAlignment="1" applyProtection="1">
      <alignment horizontal="center" vertical="center" wrapText="1"/>
      <protection hidden="1"/>
    </xf>
    <xf numFmtId="3" fontId="6" fillId="2" borderId="2" xfId="0" applyNumberFormat="1"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14" fillId="2" borderId="15" xfId="0" applyFont="1" applyFill="1" applyBorder="1" applyAlignment="1" applyProtection="1">
      <alignment horizontal="center" vertical="center" wrapText="1"/>
      <protection hidden="1"/>
    </xf>
    <xf numFmtId="0" fontId="14" fillId="2" borderId="16"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2" borderId="17" xfId="0" applyFont="1" applyFill="1" applyBorder="1" applyAlignment="1" applyProtection="1">
      <alignment horizontal="center" vertical="center" wrapText="1"/>
      <protection hidden="1"/>
    </xf>
    <xf numFmtId="3" fontId="14" fillId="2" borderId="17" xfId="0" applyNumberFormat="1" applyFont="1" applyFill="1" applyBorder="1" applyAlignment="1" applyProtection="1">
      <alignment horizontal="center" vertical="center" wrapText="1"/>
      <protection hidden="1"/>
    </xf>
    <xf numFmtId="3" fontId="14" fillId="0" borderId="17" xfId="0" applyNumberFormat="1" applyFont="1" applyFill="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14" fillId="2" borderId="18"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9" fontId="10" fillId="3" borderId="2" xfId="1"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3" fontId="10" fillId="0" borderId="2" xfId="0" applyNumberFormat="1" applyFont="1" applyFill="1" applyBorder="1" applyAlignment="1" applyProtection="1">
      <alignment horizontal="center" vertical="center" wrapText="1"/>
      <protection hidden="1"/>
    </xf>
    <xf numFmtId="3" fontId="6" fillId="0" borderId="12" xfId="0" applyNumberFormat="1" applyFont="1" applyFill="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14" fillId="0" borderId="8" xfId="0" applyFont="1" applyFill="1" applyBorder="1" applyAlignment="1" applyProtection="1">
      <alignment horizontal="center" vertical="center" wrapText="1"/>
      <protection hidden="1"/>
    </xf>
    <xf numFmtId="3" fontId="15" fillId="0" borderId="2" xfId="0" applyNumberFormat="1"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165" fontId="15" fillId="0" borderId="0" xfId="0" applyNumberFormat="1" applyFont="1" applyFill="1" applyBorder="1" applyAlignment="1" applyProtection="1">
      <alignment horizontal="right" vertical="center" wrapText="1"/>
      <protection hidden="1"/>
    </xf>
    <xf numFmtId="3" fontId="15" fillId="0" borderId="0" xfId="0" applyNumberFormat="1" applyFont="1" applyBorder="1" applyAlignment="1" applyProtection="1">
      <alignment horizontal="center" vertical="center" wrapText="1"/>
      <protection locked="0"/>
    </xf>
    <xf numFmtId="3" fontId="4" fillId="0" borderId="0" xfId="0" applyNumberFormat="1" applyFont="1" applyBorder="1" applyAlignment="1" applyProtection="1">
      <alignment horizontal="center" vertical="center" wrapText="1"/>
      <protection locked="0"/>
    </xf>
    <xf numFmtId="0" fontId="17" fillId="0" borderId="0" xfId="0" applyFont="1" applyProtection="1">
      <protection hidden="1"/>
    </xf>
    <xf numFmtId="4" fontId="15" fillId="0" borderId="2" xfId="0" applyNumberFormat="1" applyFont="1" applyBorder="1" applyAlignment="1" applyProtection="1">
      <alignment horizontal="center" vertical="center" wrapText="1"/>
      <protection hidden="1"/>
    </xf>
    <xf numFmtId="3" fontId="15" fillId="0" borderId="19" xfId="0" applyNumberFormat="1" applyFont="1" applyBorder="1" applyAlignment="1" applyProtection="1">
      <alignment horizontal="center" vertical="center" wrapText="1"/>
      <protection hidden="1"/>
    </xf>
    <xf numFmtId="3" fontId="15" fillId="0" borderId="9" xfId="0" applyNumberFormat="1" applyFont="1" applyBorder="1" applyAlignment="1" applyProtection="1">
      <alignment horizontal="center" vertical="center" wrapText="1"/>
      <protection hidden="1"/>
    </xf>
    <xf numFmtId="0" fontId="0" fillId="0" borderId="0" xfId="0" applyProtection="1">
      <protection locked="0"/>
    </xf>
    <xf numFmtId="0" fontId="0" fillId="0" borderId="0" xfId="0" applyFill="1" applyProtection="1">
      <protection locked="0"/>
    </xf>
    <xf numFmtId="0" fontId="0" fillId="0" borderId="0" xfId="0" applyFill="1" applyBorder="1" applyAlignment="1" applyProtection="1">
      <alignment horizontal="right"/>
      <protection locked="0"/>
    </xf>
    <xf numFmtId="3" fontId="0" fillId="0" borderId="0" xfId="0" applyNumberFormat="1" applyAlignment="1" applyProtection="1">
      <alignment horizontal="center"/>
      <protection locked="0"/>
    </xf>
    <xf numFmtId="0" fontId="0" fillId="0" borderId="0" xfId="0" applyAlignment="1" applyProtection="1">
      <alignment horizontal="right"/>
      <protection locked="0"/>
    </xf>
    <xf numFmtId="0" fontId="0" fillId="0" borderId="0" xfId="0" applyBorder="1" applyProtection="1">
      <protection locked="0"/>
    </xf>
    <xf numFmtId="0" fontId="2" fillId="0" borderId="2" xfId="0" applyFont="1" applyFill="1" applyBorder="1" applyAlignment="1" applyProtection="1">
      <alignment horizontal="center" vertical="center" wrapText="1"/>
      <protection locked="0"/>
    </xf>
    <xf numFmtId="0" fontId="0" fillId="0" borderId="0" xfId="0" applyBorder="1" applyAlignment="1" applyProtection="1">
      <protection locked="0"/>
    </xf>
    <xf numFmtId="0" fontId="0" fillId="0" borderId="0" xfId="0" applyFill="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4" fontId="5" fillId="0" borderId="0" xfId="0"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wrapText="1"/>
      <protection locked="0"/>
    </xf>
    <xf numFmtId="9" fontId="5" fillId="0" borderId="0" xfId="1" applyFont="1" applyFill="1" applyBorder="1" applyAlignment="1" applyProtection="1">
      <alignment horizontal="center" vertical="center" wrapText="1"/>
      <protection locked="0"/>
    </xf>
    <xf numFmtId="165" fontId="4" fillId="0" borderId="0" xfId="0" applyNumberFormat="1" applyFont="1" applyFill="1" applyBorder="1" applyAlignment="1" applyProtection="1">
      <alignment horizontal="right" vertical="center" wrapText="1"/>
      <protection locked="0"/>
    </xf>
    <xf numFmtId="3" fontId="4" fillId="0" borderId="2"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65" fontId="9" fillId="0" borderId="6" xfId="0" applyNumberFormat="1" applyFont="1" applyFill="1" applyBorder="1" applyAlignment="1" applyProtection="1">
      <alignment horizontal="center" vertical="center" wrapText="1"/>
      <protection locked="0"/>
    </xf>
    <xf numFmtId="4" fontId="8" fillId="0" borderId="3" xfId="0" applyNumberFormat="1" applyFont="1" applyBorder="1" applyAlignment="1" applyProtection="1">
      <alignment horizontal="right" vertical="center" wrapText="1"/>
      <protection locked="0"/>
    </xf>
    <xf numFmtId="165" fontId="4" fillId="0" borderId="9" xfId="0" applyNumberFormat="1" applyFont="1" applyFill="1" applyBorder="1" applyAlignment="1" applyProtection="1">
      <alignment horizontal="right" vertical="center" wrapText="1"/>
      <protection locked="0"/>
    </xf>
    <xf numFmtId="0" fontId="16" fillId="0" borderId="0" xfId="0" applyFont="1" applyProtection="1">
      <protection hidden="1"/>
    </xf>
    <xf numFmtId="3" fontId="10" fillId="0" borderId="5" xfId="0" applyNumberFormat="1"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14" fillId="0" borderId="11" xfId="0" applyFont="1" applyFill="1" applyBorder="1" applyAlignment="1" applyProtection="1">
      <alignment horizontal="center" vertical="center" wrapText="1"/>
      <protection hidden="1"/>
    </xf>
    <xf numFmtId="0" fontId="14" fillId="2" borderId="34"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15" fillId="0" borderId="35" xfId="0" applyFont="1" applyBorder="1" applyAlignment="1" applyProtection="1">
      <alignment horizontal="center" vertical="center" wrapText="1"/>
      <protection hidden="1"/>
    </xf>
    <xf numFmtId="4" fontId="15" fillId="0" borderId="9" xfId="0" applyNumberFormat="1" applyFont="1" applyBorder="1" applyAlignment="1" applyProtection="1">
      <alignment horizontal="center" vertical="center" wrapText="1"/>
      <protection hidden="1"/>
    </xf>
    <xf numFmtId="3" fontId="4" fillId="0" borderId="9" xfId="0" applyNumberFormat="1" applyFont="1" applyBorder="1" applyAlignment="1" applyProtection="1">
      <alignment horizontal="center" vertical="center" wrapText="1"/>
      <protection locked="0"/>
    </xf>
    <xf numFmtId="9" fontId="10" fillId="5" borderId="9" xfId="1" applyFont="1" applyFill="1" applyBorder="1" applyAlignment="1" applyProtection="1">
      <alignment horizontal="center" vertical="center" wrapText="1"/>
      <protection hidden="1"/>
    </xf>
    <xf numFmtId="4" fontId="10" fillId="5" borderId="9" xfId="0" applyNumberFormat="1" applyFont="1" applyFill="1" applyBorder="1" applyAlignment="1" applyProtection="1">
      <alignment horizontal="right" vertical="center" wrapText="1"/>
      <protection hidden="1"/>
    </xf>
    <xf numFmtId="4" fontId="2" fillId="0" borderId="9" xfId="0" applyNumberFormat="1" applyFont="1" applyBorder="1" applyAlignment="1" applyProtection="1">
      <alignment horizontal="right" vertical="center" wrapText="1"/>
      <protection hidden="1"/>
    </xf>
    <xf numFmtId="0" fontId="4" fillId="0" borderId="36" xfId="0" applyFont="1" applyFill="1" applyBorder="1" applyAlignment="1" applyProtection="1">
      <alignment horizontal="center" vertical="center" wrapText="1"/>
      <protection hidden="1"/>
    </xf>
    <xf numFmtId="0" fontId="15" fillId="0" borderId="37" xfId="0" applyFont="1" applyBorder="1" applyAlignment="1" applyProtection="1">
      <alignment horizontal="center" vertical="center" wrapText="1"/>
      <protection hidden="1"/>
    </xf>
    <xf numFmtId="165" fontId="15" fillId="0" borderId="38" xfId="0" applyNumberFormat="1" applyFont="1" applyFill="1" applyBorder="1" applyAlignment="1" applyProtection="1">
      <alignment horizontal="right" vertical="center" wrapText="1"/>
      <protection hidden="1"/>
    </xf>
    <xf numFmtId="4" fontId="15" fillId="0" borderId="19" xfId="0" applyNumberFormat="1" applyFont="1" applyBorder="1" applyAlignment="1" applyProtection="1">
      <alignment horizontal="center" vertical="center" wrapText="1"/>
      <protection hidden="1"/>
    </xf>
    <xf numFmtId="165" fontId="4" fillId="0" borderId="38" xfId="0" applyNumberFormat="1" applyFont="1" applyFill="1" applyBorder="1" applyAlignment="1" applyProtection="1">
      <alignment horizontal="right" vertical="center" wrapText="1"/>
      <protection locked="0"/>
    </xf>
    <xf numFmtId="3" fontId="4" fillId="0" borderId="19"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165" fontId="9" fillId="0" borderId="22" xfId="0" applyNumberFormat="1" applyFont="1" applyFill="1" applyBorder="1" applyAlignment="1" applyProtection="1">
      <alignment horizontal="center" vertical="center" wrapText="1"/>
      <protection locked="0"/>
    </xf>
    <xf numFmtId="4" fontId="8" fillId="0" borderId="39" xfId="0" applyNumberFormat="1" applyFont="1" applyBorder="1" applyAlignment="1" applyProtection="1">
      <alignment horizontal="right" vertical="center" wrapText="1"/>
      <protection locked="0"/>
    </xf>
    <xf numFmtId="9" fontId="8" fillId="0" borderId="19" xfId="1" applyFont="1" applyBorder="1" applyAlignment="1" applyProtection="1">
      <alignment horizontal="center" vertical="center" wrapText="1"/>
      <protection hidden="1"/>
    </xf>
    <xf numFmtId="4" fontId="8" fillId="0" borderId="19" xfId="0" applyNumberFormat="1" applyFont="1" applyBorder="1" applyAlignment="1" applyProtection="1">
      <alignment horizontal="right" vertical="center" wrapText="1"/>
      <protection hidden="1"/>
    </xf>
    <xf numFmtId="4" fontId="2" fillId="0" borderId="39" xfId="0" applyNumberFormat="1" applyFont="1" applyBorder="1" applyAlignment="1" applyProtection="1">
      <alignment horizontal="right" vertical="center" wrapText="1"/>
      <protection hidden="1"/>
    </xf>
    <xf numFmtId="0" fontId="6" fillId="2" borderId="21"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0" fontId="6" fillId="2" borderId="41"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0" fillId="2" borderId="43" xfId="0" applyFont="1" applyFill="1" applyBorder="1" applyAlignment="1" applyProtection="1">
      <alignment horizontal="center" vertical="center" wrapText="1"/>
      <protection hidden="1"/>
    </xf>
    <xf numFmtId="0" fontId="6" fillId="2" borderId="30" xfId="0" applyFont="1" applyFill="1" applyBorder="1" applyAlignment="1" applyProtection="1">
      <alignment horizontal="center" vertical="center" wrapText="1"/>
      <protection hidden="1"/>
    </xf>
    <xf numFmtId="0" fontId="10" fillId="2" borderId="26"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9" fontId="10" fillId="2" borderId="47" xfId="0" applyNumberFormat="1" applyFont="1" applyFill="1" applyBorder="1" applyAlignment="1" applyProtection="1">
      <alignment horizontal="center" vertical="center" wrapText="1"/>
      <protection hidden="1"/>
    </xf>
    <xf numFmtId="0" fontId="6" fillId="2" borderId="28" xfId="0" applyFont="1" applyFill="1" applyBorder="1" applyAlignment="1" applyProtection="1">
      <alignment horizontal="center" vertical="center" wrapText="1"/>
      <protection hidden="1"/>
    </xf>
    <xf numFmtId="0" fontId="14" fillId="2" borderId="47" xfId="0" applyFont="1" applyFill="1" applyBorder="1" applyAlignment="1" applyProtection="1">
      <alignment horizontal="center" vertical="center" wrapText="1"/>
      <protection hidden="1"/>
    </xf>
    <xf numFmtId="9" fontId="11" fillId="3" borderId="14" xfId="1" applyFont="1" applyFill="1" applyBorder="1" applyAlignment="1" applyProtection="1">
      <alignment horizontal="center" vertical="center" wrapText="1"/>
      <protection hidden="1"/>
    </xf>
    <xf numFmtId="0" fontId="6" fillId="2" borderId="20" xfId="0" applyFont="1" applyFill="1" applyBorder="1" applyAlignment="1" applyProtection="1">
      <alignment horizontal="center" vertical="center" wrapText="1"/>
      <protection hidden="1"/>
    </xf>
    <xf numFmtId="0" fontId="10" fillId="2" borderId="48" xfId="0" applyFont="1" applyFill="1" applyBorder="1" applyAlignment="1" applyProtection="1">
      <alignment horizontal="center" vertical="center" wrapText="1"/>
      <protection hidden="1"/>
    </xf>
    <xf numFmtId="0" fontId="14" fillId="2" borderId="43" xfId="0" applyFont="1" applyFill="1" applyBorder="1" applyAlignment="1" applyProtection="1">
      <alignment horizontal="center" vertical="center" wrapText="1"/>
      <protection hidden="1"/>
    </xf>
    <xf numFmtId="0" fontId="14" fillId="2" borderId="44" xfId="0" applyFont="1" applyFill="1" applyBorder="1" applyAlignment="1" applyProtection="1">
      <alignment horizontal="center" vertical="center" wrapText="1"/>
      <protection hidden="1"/>
    </xf>
    <xf numFmtId="9" fontId="11" fillId="3" borderId="40" xfId="1"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vertical="center" wrapText="1"/>
      <protection hidden="1"/>
    </xf>
    <xf numFmtId="0" fontId="6" fillId="2" borderId="43" xfId="0" applyFont="1" applyFill="1" applyBorder="1" applyAlignment="1" applyProtection="1">
      <alignment horizontal="center" vertical="center" wrapText="1"/>
      <protection hidden="1"/>
    </xf>
    <xf numFmtId="0" fontId="10" fillId="2" borderId="46" xfId="0" applyFont="1" applyFill="1" applyBorder="1" applyAlignment="1" applyProtection="1">
      <alignment horizontal="center" vertical="center" wrapText="1"/>
      <protection hidden="1"/>
    </xf>
    <xf numFmtId="0" fontId="10" fillId="2" borderId="0" xfId="0" applyFont="1" applyFill="1" applyBorder="1" applyAlignment="1" applyProtection="1">
      <alignment vertical="center" wrapText="1"/>
      <protection hidden="1"/>
    </xf>
    <xf numFmtId="0" fontId="10" fillId="2" borderId="15" xfId="0" applyFont="1" applyFill="1" applyBorder="1" applyAlignment="1" applyProtection="1">
      <alignment horizontal="center" vertical="center" wrapText="1"/>
      <protection hidden="1"/>
    </xf>
    <xf numFmtId="0" fontId="9" fillId="2" borderId="22"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wrapText="1"/>
      <protection hidden="1"/>
    </xf>
    <xf numFmtId="0" fontId="11" fillId="2" borderId="20"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wrapText="1"/>
      <protection hidden="1"/>
    </xf>
    <xf numFmtId="0" fontId="10" fillId="2" borderId="15" xfId="0" applyFont="1" applyFill="1" applyBorder="1" applyAlignment="1" applyProtection="1">
      <alignment horizontal="center" vertical="center" wrapText="1"/>
      <protection hidden="1"/>
    </xf>
    <xf numFmtId="0" fontId="6" fillId="2" borderId="42" xfId="0" applyFont="1" applyFill="1" applyBorder="1" applyAlignment="1" applyProtection="1">
      <alignment horizontal="center" vertical="center" wrapText="1"/>
      <protection hidden="1"/>
    </xf>
    <xf numFmtId="0" fontId="6" fillId="2" borderId="31" xfId="0" applyFont="1" applyFill="1" applyBorder="1" applyAlignment="1" applyProtection="1">
      <alignment horizontal="center" vertical="center" wrapText="1"/>
      <protection hidden="1"/>
    </xf>
    <xf numFmtId="0" fontId="6" fillId="2" borderId="32" xfId="0" applyFont="1" applyFill="1" applyBorder="1" applyAlignment="1" applyProtection="1">
      <alignment horizontal="center" vertical="center" wrapText="1"/>
      <protection hidden="1"/>
    </xf>
    <xf numFmtId="3" fontId="10" fillId="2" borderId="5" xfId="0" applyNumberFormat="1" applyFont="1" applyFill="1" applyBorder="1" applyAlignment="1" applyProtection="1">
      <alignment horizontal="center" vertical="center" wrapText="1"/>
      <protection hidden="1"/>
    </xf>
    <xf numFmtId="3" fontId="10" fillId="2" borderId="9" xfId="0" applyNumberFormat="1"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3" fontId="10" fillId="2" borderId="2" xfId="0" applyNumberFormat="1" applyFont="1" applyFill="1" applyBorder="1" applyAlignment="1" applyProtection="1">
      <alignment horizontal="center" vertical="center" wrapText="1"/>
      <protection hidden="1"/>
    </xf>
    <xf numFmtId="0" fontId="7" fillId="2" borderId="2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3" fontId="10" fillId="0" borderId="5" xfId="0" applyNumberFormat="1" applyFont="1" applyFill="1" applyBorder="1" applyAlignment="1" applyProtection="1">
      <alignment horizontal="center" vertical="center" wrapText="1"/>
      <protection hidden="1"/>
    </xf>
    <xf numFmtId="3" fontId="10" fillId="0" borderId="9" xfId="0" applyNumberFormat="1"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40"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10" fillId="2" borderId="17" xfId="0" applyFont="1" applyFill="1" applyBorder="1" applyAlignment="1" applyProtection="1">
      <alignment horizontal="center" vertical="center" wrapText="1"/>
      <protection hidden="1"/>
    </xf>
    <xf numFmtId="0" fontId="10" fillId="2" borderId="20"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2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0" fillId="2" borderId="45" xfId="0" applyFont="1" applyFill="1" applyBorder="1" applyAlignment="1" applyProtection="1">
      <alignment horizontal="center" vertical="center" wrapText="1"/>
      <protection hidden="1"/>
    </xf>
    <xf numFmtId="0" fontId="10" fillId="2" borderId="46" xfId="0" applyFont="1" applyFill="1" applyBorder="1" applyAlignment="1" applyProtection="1">
      <alignment horizontal="center" vertical="center" wrapText="1"/>
      <protection hidden="1"/>
    </xf>
    <xf numFmtId="0" fontId="10" fillId="2" borderId="26"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wrapText="1"/>
      <protection hidden="1"/>
    </xf>
    <xf numFmtId="0" fontId="10" fillId="2" borderId="24" xfId="0" applyFont="1" applyFill="1" applyBorder="1" applyAlignment="1" applyProtection="1">
      <alignment horizontal="center" vertical="center" wrapText="1"/>
      <protection hidden="1"/>
    </xf>
    <xf numFmtId="0" fontId="10" fillId="2" borderId="27" xfId="0" applyFont="1" applyFill="1" applyBorder="1" applyAlignment="1" applyProtection="1">
      <alignment horizontal="center" vertical="center" wrapText="1"/>
      <protection hidden="1"/>
    </xf>
    <xf numFmtId="0" fontId="10" fillId="2" borderId="33" xfId="0" applyFont="1" applyFill="1" applyBorder="1" applyAlignment="1" applyProtection="1">
      <alignment horizontal="center" vertical="center" wrapText="1"/>
      <protection hidden="1"/>
    </xf>
    <xf numFmtId="0" fontId="10" fillId="2" borderId="41"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4" fontId="10" fillId="5" borderId="21" xfId="0" applyNumberFormat="1" applyFont="1" applyFill="1" applyBorder="1" applyAlignment="1" applyProtection="1">
      <alignment horizontal="right" vertical="center" wrapText="1"/>
    </xf>
    <xf numFmtId="9" fontId="10" fillId="5" borderId="21" xfId="0" applyNumberFormat="1" applyFont="1" applyFill="1" applyBorder="1" applyAlignment="1" applyProtection="1">
      <alignment horizontal="right" vertical="center" wrapText="1"/>
    </xf>
    <xf numFmtId="4" fontId="8" fillId="0" borderId="3" xfId="0" applyNumberFormat="1" applyFont="1" applyBorder="1" applyAlignment="1" applyProtection="1">
      <alignment horizontal="right" vertical="center" wrapText="1"/>
    </xf>
    <xf numFmtId="4" fontId="8" fillId="0" borderId="39" xfId="0" applyNumberFormat="1" applyFont="1" applyBorder="1" applyAlignment="1" applyProtection="1">
      <alignment horizontal="right" vertical="center" wrapText="1"/>
    </xf>
    <xf numFmtId="9" fontId="8" fillId="4" borderId="39" xfId="0" applyNumberFormat="1" applyFont="1" applyFill="1" applyBorder="1" applyAlignment="1" applyProtection="1">
      <alignment horizontal="right" vertical="center" wrapText="1"/>
    </xf>
    <xf numFmtId="9" fontId="8" fillId="4" borderId="3" xfId="0" applyNumberFormat="1" applyFont="1" applyFill="1" applyBorder="1" applyAlignment="1" applyProtection="1">
      <alignment horizontal="right" vertical="center" wrapText="1"/>
    </xf>
    <xf numFmtId="4" fontId="2" fillId="5" borderId="21" xfId="0" applyNumberFormat="1" applyFont="1" applyFill="1" applyBorder="1" applyAlignment="1" applyProtection="1">
      <alignment horizontal="right" vertical="center" wrapText="1"/>
    </xf>
    <xf numFmtId="0" fontId="16" fillId="0" borderId="0" xfId="0" applyFont="1" applyProtection="1"/>
  </cellXfs>
  <cellStyles count="2">
    <cellStyle name="Normalny" xfId="0" builtinId="0"/>
    <cellStyle name="Procentowy" xfId="1" builtinId="5"/>
  </cellStyles>
  <dxfs count="18">
    <dxf>
      <font>
        <condense val="0"/>
        <extend val="0"/>
        <color auto="1"/>
      </font>
      <fill>
        <patternFill>
          <bgColor indexed="51"/>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12"/>
      </font>
      <fill>
        <patternFill patternType="solid">
          <bgColor indexed="43"/>
        </patternFill>
      </fill>
    </dxf>
    <dxf>
      <font>
        <condense val="0"/>
        <extend val="0"/>
        <color auto="1"/>
      </font>
      <fill>
        <patternFill>
          <bgColor indexed="26"/>
        </patternFill>
      </fill>
    </dxf>
    <dxf>
      <font>
        <condense val="0"/>
        <extend val="0"/>
        <color indexed="9"/>
      </font>
      <fill>
        <patternFill>
          <bgColor indexed="9"/>
        </patternFill>
      </fill>
    </dxf>
    <dxf>
      <font>
        <condense val="0"/>
        <extend val="0"/>
        <color auto="1"/>
      </font>
      <fill>
        <patternFill>
          <bgColor indexed="47"/>
        </patternFill>
      </fill>
    </dxf>
    <dxf>
      <font>
        <condense val="0"/>
        <extend val="0"/>
        <color indexed="9"/>
      </font>
      <fill>
        <patternFill>
          <bgColor indexed="9"/>
        </patternFill>
      </fill>
    </dxf>
    <dxf>
      <font>
        <condense val="0"/>
        <extend val="0"/>
        <color auto="1"/>
      </font>
      <fill>
        <patternFill>
          <bgColor indexed="31"/>
        </patternFill>
      </fill>
    </dxf>
    <dxf>
      <font>
        <condense val="0"/>
        <extend val="0"/>
        <color indexed="9"/>
      </font>
      <fill>
        <patternFill>
          <bgColor indexed="9"/>
        </patternFill>
      </fill>
    </dxf>
    <dxf>
      <font>
        <condense val="0"/>
        <extend val="0"/>
        <color auto="1"/>
      </font>
      <fill>
        <patternFill>
          <bgColor indexed="41"/>
        </patternFill>
      </fill>
    </dxf>
    <dxf>
      <font>
        <condense val="0"/>
        <extend val="0"/>
        <color indexed="9"/>
      </font>
      <fill>
        <patternFill>
          <bgColor indexed="9"/>
        </patternFill>
      </fill>
    </dxf>
    <dxf>
      <font>
        <condense val="0"/>
        <extend val="0"/>
        <color auto="1"/>
      </font>
      <fill>
        <patternFill>
          <bgColor indexed="13"/>
        </patternFill>
      </fill>
    </dxf>
    <dxf>
      <font>
        <condense val="0"/>
        <extend val="0"/>
        <color indexed="9"/>
      </font>
      <fill>
        <patternFill>
          <bgColor indexed="9"/>
        </patternFill>
      </fill>
    </dxf>
    <dxf>
      <font>
        <condense val="0"/>
        <extend val="0"/>
        <color auto="1"/>
      </font>
      <fill>
        <patternFill>
          <bgColor indexed="22"/>
        </patternFill>
      </fill>
    </dxf>
    <dxf>
      <font>
        <condense val="0"/>
        <extend val="0"/>
        <color indexed="9"/>
      </font>
      <fill>
        <patternFill>
          <bgColor indexed="9"/>
        </patternFill>
      </fill>
    </dxf>
    <dxf>
      <font>
        <condense val="0"/>
        <extend val="0"/>
        <color auto="1"/>
      </font>
      <fill>
        <patternFill>
          <bgColor indexed="51"/>
        </patternFill>
      </fill>
    </dxf>
    <dxf>
      <font>
        <condense val="0"/>
        <extend val="0"/>
        <color indexed="9"/>
      </font>
      <fill>
        <patternFill>
          <bgColor indexed="9"/>
        </patternFill>
      </fill>
    </dxf>
  </dxfs>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X981"/>
  <sheetViews>
    <sheetView windowProtection="1" showGridLines="0" tabSelected="1" showOutlineSymbols="0" view="pageBreakPreview" zoomScale="50" zoomScaleNormal="50" zoomScaleSheetLayoutView="50" workbookViewId="0">
      <pane xSplit="3" ySplit="11" topLeftCell="D12" activePane="bottomRight" state="frozen"/>
      <selection pane="topRight" activeCell="E1" sqref="E1"/>
      <selection pane="bottomLeft" activeCell="A13" sqref="A13"/>
      <selection pane="bottomRight" activeCell="C17" activeCellId="64" sqref="C1:W8 C12 C13 C14 E14 E13 E12 F12 F13 F14 G14 G13 G12 G9 G9 F9 E9 C9 B9 B5:B7 B12 B13 O9 P9 Q9 R9 S9 T9 U9 V9 W9 W12 W13 W14 W15 V15 V14 V13 V12 U12 U13 U14 U15 T15 S15 R15 Q15 P15 P14 P13 P12 Q12 Q13 Q14 R14 S14 T14 T13 T12 S12 R12 R13 S13 O15 C17"/>
    </sheetView>
  </sheetViews>
  <sheetFormatPr defaultRowHeight="12.75" outlineLevelRow="1" outlineLevelCol="2" x14ac:dyDescent="0.2"/>
  <cols>
    <col min="1" max="1" width="2.85546875" style="44" customWidth="1"/>
    <col min="2" max="2" width="8.28515625" style="45" customWidth="1"/>
    <col min="3" max="3" width="37.85546875" style="44" customWidth="1"/>
    <col min="4" max="4" width="3" style="46" customWidth="1"/>
    <col min="5" max="5" width="27.140625" style="44" customWidth="1"/>
    <col min="6" max="6" width="18.85546875" style="44" customWidth="1"/>
    <col min="7" max="7" width="14.5703125" style="44" customWidth="1"/>
    <col min="8" max="8" width="1" style="46" customWidth="1"/>
    <col min="9" max="10" width="15.7109375" style="47" hidden="1" customWidth="1" outlineLevel="2"/>
    <col min="11" max="11" width="2.85546875" style="44" hidden="1" customWidth="1" outlineLevel="1" collapsed="1"/>
    <col min="12" max="13" width="19.140625" style="47" hidden="1" customWidth="1" outlineLevel="1"/>
    <col min="14" max="14" width="1" style="45" customWidth="1" collapsed="1"/>
    <col min="15" max="15" width="16.7109375" style="48" customWidth="1" outlineLevel="1"/>
    <col min="16" max="16" width="18.7109375" style="48" customWidth="1" outlineLevel="1"/>
    <col min="17" max="17" width="8.7109375" style="48" customWidth="1" outlineLevel="1"/>
    <col min="18" max="18" width="16.42578125" style="48" customWidth="1" outlineLevel="1"/>
    <col min="19" max="20" width="18.7109375" style="48" customWidth="1" outlineLevel="1"/>
    <col min="21" max="21" width="8" style="44" customWidth="1" outlineLevel="1"/>
    <col min="22" max="22" width="16.28515625" style="48" customWidth="1" outlineLevel="1"/>
    <col min="23" max="23" width="18.140625" style="48" customWidth="1" outlineLevel="1"/>
    <col min="24" max="24" width="14" style="49" customWidth="1"/>
    <col min="25" max="16384" width="9.140625" style="49"/>
  </cols>
  <sheetData>
    <row r="1" spans="1:24" ht="27.75" customHeight="1" x14ac:dyDescent="0.4">
      <c r="C1" s="73" t="s">
        <v>39</v>
      </c>
      <c r="D1" s="1"/>
      <c r="E1" s="3"/>
      <c r="F1" s="3"/>
      <c r="G1" s="40" t="s">
        <v>40</v>
      </c>
      <c r="H1" s="1"/>
      <c r="I1" s="10"/>
      <c r="J1" s="10"/>
      <c r="K1" s="3"/>
      <c r="L1" s="10"/>
      <c r="M1" s="10"/>
      <c r="N1" s="4"/>
      <c r="O1" s="2"/>
      <c r="P1" s="2"/>
      <c r="Q1" s="2"/>
      <c r="R1" s="2"/>
      <c r="S1" s="2"/>
      <c r="T1" s="2"/>
      <c r="U1" s="3"/>
      <c r="V1" s="2"/>
      <c r="W1" s="2"/>
    </row>
    <row r="2" spans="1:24" ht="4.5" customHeight="1" thickBot="1" x14ac:dyDescent="0.25">
      <c r="C2" s="3"/>
      <c r="D2" s="1"/>
      <c r="E2" s="3"/>
      <c r="F2" s="3"/>
      <c r="G2" s="3"/>
      <c r="H2" s="1"/>
      <c r="I2" s="10"/>
      <c r="J2" s="10"/>
      <c r="K2" s="3"/>
      <c r="L2" s="10"/>
      <c r="M2" s="10"/>
      <c r="N2" s="4"/>
      <c r="O2" s="2"/>
      <c r="P2" s="2"/>
      <c r="Q2" s="2"/>
      <c r="R2" s="2"/>
      <c r="S2" s="2"/>
      <c r="T2" s="2"/>
      <c r="U2" s="3"/>
      <c r="V2" s="2"/>
      <c r="W2" s="2"/>
    </row>
    <row r="3" spans="1:24" ht="48" customHeight="1" thickBot="1" x14ac:dyDescent="0.25">
      <c r="B3" s="50"/>
      <c r="C3" s="28" t="s">
        <v>28</v>
      </c>
      <c r="D3" s="15"/>
      <c r="E3" s="132" t="s">
        <v>18</v>
      </c>
      <c r="F3" s="133"/>
      <c r="G3" s="133"/>
      <c r="H3" s="133"/>
      <c r="I3" s="133"/>
      <c r="J3" s="133"/>
      <c r="K3" s="133"/>
      <c r="L3" s="133"/>
      <c r="M3" s="133"/>
      <c r="N3" s="133"/>
      <c r="O3" s="133"/>
      <c r="P3" s="133"/>
      <c r="Q3" s="133"/>
      <c r="R3" s="133"/>
      <c r="S3" s="133"/>
      <c r="T3" s="133"/>
      <c r="U3" s="133"/>
      <c r="V3" s="133"/>
      <c r="W3" s="133"/>
      <c r="X3" s="51"/>
    </row>
    <row r="4" spans="1:24" ht="5.25" customHeight="1" thickBot="1" x14ac:dyDescent="0.25">
      <c r="B4" s="52"/>
      <c r="C4" s="14"/>
      <c r="D4" s="1"/>
      <c r="E4" s="3"/>
      <c r="F4" s="3"/>
      <c r="G4" s="3"/>
      <c r="H4" s="1"/>
      <c r="I4" s="10"/>
      <c r="J4" s="10"/>
      <c r="K4" s="3"/>
      <c r="L4" s="10"/>
      <c r="M4" s="10"/>
      <c r="N4" s="4"/>
      <c r="O4" s="2"/>
      <c r="P4" s="2"/>
      <c r="Q4" s="2"/>
      <c r="R4" s="2"/>
      <c r="S4" s="2"/>
      <c r="T4" s="2"/>
      <c r="U4" s="3"/>
      <c r="V4" s="2"/>
      <c r="W4" s="2"/>
    </row>
    <row r="5" spans="1:24" s="54" customFormat="1" ht="54" customHeight="1" thickBot="1" x14ac:dyDescent="0.25">
      <c r="A5" s="53"/>
      <c r="B5" s="153" t="s">
        <v>0</v>
      </c>
      <c r="C5" s="120" t="s">
        <v>23</v>
      </c>
      <c r="D5" s="8"/>
      <c r="E5" s="125" t="s">
        <v>8</v>
      </c>
      <c r="F5" s="126"/>
      <c r="G5" s="127"/>
      <c r="H5" s="8"/>
      <c r="I5" s="130" t="s">
        <v>9</v>
      </c>
      <c r="J5" s="130"/>
      <c r="K5" s="9"/>
      <c r="L5" s="33" t="s">
        <v>16</v>
      </c>
      <c r="M5" s="31" t="s">
        <v>16</v>
      </c>
      <c r="N5" s="75"/>
      <c r="O5" s="144" t="s">
        <v>30</v>
      </c>
      <c r="P5" s="147" t="s">
        <v>31</v>
      </c>
      <c r="Q5" s="148"/>
      <c r="R5" s="148"/>
      <c r="S5" s="148"/>
      <c r="T5" s="148"/>
      <c r="U5" s="148"/>
      <c r="V5" s="148"/>
      <c r="W5" s="149"/>
    </row>
    <row r="6" spans="1:24" s="54" customFormat="1" ht="67.5" customHeight="1" x14ac:dyDescent="0.2">
      <c r="A6" s="53"/>
      <c r="B6" s="154"/>
      <c r="C6" s="121"/>
      <c r="D6" s="8"/>
      <c r="E6" s="136" t="s">
        <v>24</v>
      </c>
      <c r="F6" s="138" t="s">
        <v>25</v>
      </c>
      <c r="G6" s="123"/>
      <c r="H6" s="8"/>
      <c r="I6" s="129" t="s">
        <v>2</v>
      </c>
      <c r="J6" s="128" t="s">
        <v>3</v>
      </c>
      <c r="K6" s="9"/>
      <c r="L6" s="134" t="s">
        <v>12</v>
      </c>
      <c r="M6" s="74" t="s">
        <v>13</v>
      </c>
      <c r="N6" s="75"/>
      <c r="O6" s="145"/>
      <c r="P6" s="101"/>
      <c r="Q6" s="150" t="s">
        <v>34</v>
      </c>
      <c r="R6" s="151"/>
      <c r="S6" s="117"/>
      <c r="T6" s="118" t="s">
        <v>37</v>
      </c>
      <c r="U6" s="140" t="s">
        <v>34</v>
      </c>
      <c r="V6" s="141"/>
      <c r="W6" s="142" t="s">
        <v>33</v>
      </c>
    </row>
    <row r="7" spans="1:24" s="54" customFormat="1" ht="60" customHeight="1" thickBot="1" x14ac:dyDescent="0.25">
      <c r="A7" s="53"/>
      <c r="B7" s="155"/>
      <c r="C7" s="122"/>
      <c r="D7" s="8"/>
      <c r="E7" s="137"/>
      <c r="F7" s="139"/>
      <c r="G7" s="124"/>
      <c r="H7" s="8"/>
      <c r="I7" s="131"/>
      <c r="J7" s="129"/>
      <c r="K7" s="9"/>
      <c r="L7" s="135"/>
      <c r="M7" s="29" t="e">
        <f>#REF!</f>
        <v>#REF!</v>
      </c>
      <c r="N7" s="75"/>
      <c r="O7" s="146"/>
      <c r="P7" s="111" t="s">
        <v>32</v>
      </c>
      <c r="Q7" s="114">
        <v>0.23</v>
      </c>
      <c r="R7" s="102" t="s">
        <v>36</v>
      </c>
      <c r="S7" s="104" t="s">
        <v>35</v>
      </c>
      <c r="T7" s="106">
        <v>0.3</v>
      </c>
      <c r="U7" s="109">
        <v>0.23</v>
      </c>
      <c r="V7" s="119" t="s">
        <v>4</v>
      </c>
      <c r="W7" s="143"/>
    </row>
    <row r="8" spans="1:24" s="57" customFormat="1" ht="36" customHeight="1" thickBot="1" x14ac:dyDescent="0.25">
      <c r="A8" s="55"/>
      <c r="B8" s="56"/>
      <c r="C8" s="11" t="s">
        <v>29</v>
      </c>
      <c r="D8" s="12"/>
      <c r="E8" s="110" t="s">
        <v>7</v>
      </c>
      <c r="F8" s="99" t="s">
        <v>38</v>
      </c>
      <c r="G8" s="99" t="s">
        <v>5</v>
      </c>
      <c r="H8" s="30"/>
      <c r="I8" s="18" t="s">
        <v>6</v>
      </c>
      <c r="J8" s="17" t="s">
        <v>6</v>
      </c>
      <c r="K8" s="13"/>
      <c r="L8" s="32" t="s">
        <v>10</v>
      </c>
      <c r="M8" s="32" t="s">
        <v>10</v>
      </c>
      <c r="N8" s="76"/>
      <c r="O8" s="103" t="s">
        <v>11</v>
      </c>
      <c r="P8" s="105" t="s">
        <v>11</v>
      </c>
      <c r="Q8" s="115" t="s">
        <v>1</v>
      </c>
      <c r="R8" s="116" t="s">
        <v>11</v>
      </c>
      <c r="S8" s="103" t="s">
        <v>11</v>
      </c>
      <c r="T8" s="107" t="s">
        <v>11</v>
      </c>
      <c r="U8" s="110" t="s">
        <v>1</v>
      </c>
      <c r="V8" s="98" t="s">
        <v>11</v>
      </c>
      <c r="W8" s="100" t="s">
        <v>11</v>
      </c>
    </row>
    <row r="9" spans="1:24" s="58" customFormat="1" ht="22.5" customHeight="1" thickBot="1" x14ac:dyDescent="0.25">
      <c r="A9" s="53"/>
      <c r="B9" s="152">
        <v>1</v>
      </c>
      <c r="C9" s="21">
        <v>2</v>
      </c>
      <c r="D9" s="22"/>
      <c r="E9" s="19">
        <v>3</v>
      </c>
      <c r="F9" s="23">
        <v>4</v>
      </c>
      <c r="G9" s="24">
        <v>5</v>
      </c>
      <c r="H9" s="34"/>
      <c r="I9" s="24"/>
      <c r="J9" s="24"/>
      <c r="K9" s="26"/>
      <c r="L9" s="25">
        <v>11</v>
      </c>
      <c r="M9" s="25">
        <v>12</v>
      </c>
      <c r="N9" s="77"/>
      <c r="O9" s="78">
        <v>6</v>
      </c>
      <c r="P9" s="20">
        <v>7</v>
      </c>
      <c r="Q9" s="112">
        <v>8</v>
      </c>
      <c r="R9" s="113">
        <v>9</v>
      </c>
      <c r="S9" s="78">
        <v>10</v>
      </c>
      <c r="T9" s="108">
        <v>11</v>
      </c>
      <c r="U9" s="19">
        <v>12</v>
      </c>
      <c r="V9" s="20">
        <v>13</v>
      </c>
      <c r="W9" s="27">
        <v>14</v>
      </c>
    </row>
    <row r="10" spans="1:24" s="64" customFormat="1" ht="5.25" customHeight="1" x14ac:dyDescent="0.2">
      <c r="A10" s="59"/>
      <c r="B10" s="60"/>
      <c r="C10" s="60"/>
      <c r="D10" s="61"/>
      <c r="E10" s="62"/>
      <c r="F10" s="62"/>
      <c r="G10" s="62"/>
      <c r="H10" s="61"/>
      <c r="I10" s="63"/>
      <c r="J10" s="63"/>
      <c r="L10" s="63"/>
      <c r="M10" s="63"/>
      <c r="N10" s="65"/>
      <c r="O10" s="61"/>
      <c r="P10" s="61"/>
      <c r="Q10" s="61"/>
      <c r="R10" s="61"/>
      <c r="S10" s="61"/>
      <c r="T10" s="61"/>
      <c r="U10" s="66"/>
      <c r="V10" s="61"/>
      <c r="W10" s="61"/>
    </row>
    <row r="11" spans="1:24" s="64" customFormat="1" ht="5.25" customHeight="1" thickBot="1" x14ac:dyDescent="0.25">
      <c r="A11" s="59"/>
      <c r="B11" s="60"/>
      <c r="C11" s="60"/>
      <c r="D11" s="61"/>
      <c r="E11" s="62"/>
      <c r="F11" s="62"/>
      <c r="G11" s="62"/>
      <c r="H11" s="61"/>
      <c r="I11" s="63"/>
      <c r="J11" s="63"/>
      <c r="L11" s="63"/>
      <c r="M11" s="63"/>
      <c r="N11" s="65"/>
      <c r="O11" s="61"/>
      <c r="P11" s="61"/>
      <c r="Q11" s="61"/>
      <c r="R11" s="61"/>
      <c r="S11" s="61"/>
      <c r="T11" s="61"/>
      <c r="U11" s="66"/>
      <c r="V11" s="61"/>
      <c r="W11" s="61"/>
    </row>
    <row r="12" spans="1:24" s="69" customFormat="1" ht="67.5" customHeight="1" outlineLevel="1" x14ac:dyDescent="0.2">
      <c r="A12" s="59"/>
      <c r="B12" s="86">
        <v>1</v>
      </c>
      <c r="C12" s="87" t="s">
        <v>17</v>
      </c>
      <c r="D12" s="88"/>
      <c r="E12" s="35" t="s">
        <v>22</v>
      </c>
      <c r="F12" s="89">
        <v>2.5</v>
      </c>
      <c r="G12" s="42">
        <v>50</v>
      </c>
      <c r="H12" s="90"/>
      <c r="I12" s="91"/>
      <c r="J12" s="91"/>
      <c r="K12" s="92"/>
      <c r="L12" s="91"/>
      <c r="M12" s="91"/>
      <c r="N12" s="93"/>
      <c r="O12" s="94"/>
      <c r="P12" s="159">
        <f>G12*O12</f>
        <v>0</v>
      </c>
      <c r="Q12" s="160">
        <f>IF(P12=0,0,$Q$7)</f>
        <v>0</v>
      </c>
      <c r="R12" s="159">
        <f>P12*Q12</f>
        <v>0</v>
      </c>
      <c r="S12" s="159">
        <f>P12+R12</f>
        <v>0</v>
      </c>
      <c r="T12" s="159">
        <f>P12+(P12*$T$7)</f>
        <v>0</v>
      </c>
      <c r="U12" s="95">
        <f>IF(T12=0,0,$U$7)</f>
        <v>0</v>
      </c>
      <c r="V12" s="96">
        <f>ROUND(T12*U12,2)</f>
        <v>0</v>
      </c>
      <c r="W12" s="97">
        <f>T12+V12</f>
        <v>0</v>
      </c>
    </row>
    <row r="13" spans="1:24" s="69" customFormat="1" ht="63" customHeight="1" outlineLevel="1" x14ac:dyDescent="0.2">
      <c r="A13" s="59"/>
      <c r="B13" s="5">
        <v>2</v>
      </c>
      <c r="C13" s="36" t="s">
        <v>17</v>
      </c>
      <c r="D13" s="37"/>
      <c r="E13" s="35" t="s">
        <v>21</v>
      </c>
      <c r="F13" s="41">
        <v>2.5</v>
      </c>
      <c r="G13" s="35">
        <v>50</v>
      </c>
      <c r="H13" s="67"/>
      <c r="I13" s="68"/>
      <c r="J13" s="68"/>
      <c r="L13" s="68"/>
      <c r="M13" s="68"/>
      <c r="N13" s="70"/>
      <c r="O13" s="71"/>
      <c r="P13" s="158">
        <f t="shared" ref="P13:P14" si="0">G13*O13</f>
        <v>0</v>
      </c>
      <c r="Q13" s="161">
        <f t="shared" ref="Q13:Q14" si="1">IF(P13=0,0,$Q$7)</f>
        <v>0</v>
      </c>
      <c r="R13" s="158">
        <f t="shared" ref="R13:R14" si="2">P13*Q13</f>
        <v>0</v>
      </c>
      <c r="S13" s="158">
        <f t="shared" ref="S13:S14" si="3">P13+R13</f>
        <v>0</v>
      </c>
      <c r="T13" s="158">
        <f t="shared" ref="T13:T14" si="4">P13+(P13*$T$7)</f>
        <v>0</v>
      </c>
      <c r="U13" s="6">
        <f t="shared" ref="U13:U15" si="5">IF(T13=0,0,$U$7)</f>
        <v>0</v>
      </c>
      <c r="V13" s="7">
        <f t="shared" ref="V13:V14" si="6">ROUND(T13*U13,2)</f>
        <v>0</v>
      </c>
      <c r="W13" s="16">
        <f t="shared" ref="W13:W14" si="7">T13+V13</f>
        <v>0</v>
      </c>
    </row>
    <row r="14" spans="1:24" s="69" customFormat="1" ht="60" customHeight="1" outlineLevel="1" x14ac:dyDescent="0.2">
      <c r="A14" s="59"/>
      <c r="B14" s="5">
        <v>3</v>
      </c>
      <c r="C14" s="36" t="s">
        <v>20</v>
      </c>
      <c r="D14" s="37"/>
      <c r="E14" s="35" t="s">
        <v>19</v>
      </c>
      <c r="F14" s="41">
        <v>2.5</v>
      </c>
      <c r="G14" s="35">
        <v>50</v>
      </c>
      <c r="H14" s="67"/>
      <c r="I14" s="68"/>
      <c r="J14" s="68"/>
      <c r="L14" s="68"/>
      <c r="M14" s="68"/>
      <c r="N14" s="70"/>
      <c r="O14" s="71"/>
      <c r="P14" s="158">
        <f t="shared" si="0"/>
        <v>0</v>
      </c>
      <c r="Q14" s="161">
        <f t="shared" si="1"/>
        <v>0</v>
      </c>
      <c r="R14" s="158">
        <f t="shared" si="2"/>
        <v>0</v>
      </c>
      <c r="S14" s="158">
        <f t="shared" si="3"/>
        <v>0</v>
      </c>
      <c r="T14" s="158">
        <f t="shared" si="4"/>
        <v>0</v>
      </c>
      <c r="U14" s="6">
        <f t="shared" si="5"/>
        <v>0</v>
      </c>
      <c r="V14" s="7">
        <f t="shared" si="6"/>
        <v>0</v>
      </c>
      <c r="W14" s="16">
        <f t="shared" si="7"/>
        <v>0</v>
      </c>
    </row>
    <row r="15" spans="1:24" s="69" customFormat="1" ht="66" customHeight="1" outlineLevel="1" x14ac:dyDescent="0.2">
      <c r="A15" s="59"/>
      <c r="B15" s="79"/>
      <c r="C15" s="80"/>
      <c r="D15" s="37"/>
      <c r="F15" s="81"/>
      <c r="G15" s="43"/>
      <c r="H15" s="72"/>
      <c r="I15" s="82"/>
      <c r="J15" s="82"/>
      <c r="L15" s="82"/>
      <c r="M15" s="82"/>
      <c r="N15" s="70"/>
      <c r="O15" s="162" t="s">
        <v>27</v>
      </c>
      <c r="P15" s="156">
        <f>SUM(P12:P14)</f>
        <v>0</v>
      </c>
      <c r="Q15" s="157">
        <f t="shared" ref="Q15" si="8">IF(P15=0,0,$U$7)</f>
        <v>0</v>
      </c>
      <c r="R15" s="156">
        <f>SUM(R12:R14)</f>
        <v>0</v>
      </c>
      <c r="S15" s="156">
        <f>SUM(S12:S14)</f>
        <v>0</v>
      </c>
      <c r="T15" s="156">
        <f>SUM(T12:T14)</f>
        <v>0</v>
      </c>
      <c r="U15" s="83">
        <f t="shared" si="5"/>
        <v>0</v>
      </c>
      <c r="V15" s="84">
        <f>SUM(V12:V14)</f>
        <v>0</v>
      </c>
      <c r="W15" s="85">
        <f>SUM(W12:W14)</f>
        <v>0</v>
      </c>
    </row>
    <row r="16" spans="1:24" ht="20.25" x14ac:dyDescent="0.2">
      <c r="F16" s="38"/>
      <c r="G16" s="39"/>
      <c r="N16" s="44"/>
    </row>
    <row r="17" spans="3:14" ht="23.25" x14ac:dyDescent="0.35">
      <c r="C17" s="163" t="s">
        <v>26</v>
      </c>
      <c r="F17" s="38"/>
      <c r="G17" s="39"/>
      <c r="N17" s="44"/>
    </row>
    <row r="18" spans="3:14" ht="20.25" x14ac:dyDescent="0.2">
      <c r="F18" s="38"/>
      <c r="G18" s="39"/>
      <c r="N18" s="44"/>
    </row>
    <row r="19" spans="3:14" x14ac:dyDescent="0.2">
      <c r="N19" s="44"/>
    </row>
    <row r="20" spans="3:14" x14ac:dyDescent="0.2">
      <c r="N20" s="44"/>
    </row>
    <row r="21" spans="3:14" x14ac:dyDescent="0.2">
      <c r="N21" s="44"/>
    </row>
    <row r="22" spans="3:14" x14ac:dyDescent="0.2">
      <c r="N22" s="44"/>
    </row>
    <row r="23" spans="3:14" x14ac:dyDescent="0.2">
      <c r="N23" s="44"/>
    </row>
    <row r="24" spans="3:14" x14ac:dyDescent="0.2">
      <c r="N24" s="44"/>
    </row>
    <row r="25" spans="3:14" x14ac:dyDescent="0.2">
      <c r="N25" s="44"/>
    </row>
    <row r="26" spans="3:14" x14ac:dyDescent="0.2">
      <c r="N26" s="44"/>
    </row>
    <row r="27" spans="3:14" x14ac:dyDescent="0.2">
      <c r="N27" s="44"/>
    </row>
    <row r="28" spans="3:14" x14ac:dyDescent="0.2">
      <c r="N28" s="44"/>
    </row>
    <row r="29" spans="3:14" x14ac:dyDescent="0.2">
      <c r="N29" s="44"/>
    </row>
    <row r="30" spans="3:14" x14ac:dyDescent="0.2">
      <c r="N30" s="44"/>
    </row>
    <row r="31" spans="3:14" x14ac:dyDescent="0.2">
      <c r="N31" s="44"/>
    </row>
    <row r="32" spans="3:14" x14ac:dyDescent="0.2">
      <c r="N32" s="44"/>
    </row>
    <row r="33" spans="14:14" x14ac:dyDescent="0.2">
      <c r="N33" s="44"/>
    </row>
    <row r="34" spans="14:14" x14ac:dyDescent="0.2">
      <c r="N34" s="44"/>
    </row>
    <row r="35" spans="14:14" x14ac:dyDescent="0.2">
      <c r="N35" s="44"/>
    </row>
    <row r="36" spans="14:14" x14ac:dyDescent="0.2">
      <c r="N36" s="44"/>
    </row>
    <row r="37" spans="14:14" x14ac:dyDescent="0.2">
      <c r="N37" s="44"/>
    </row>
    <row r="38" spans="14:14" x14ac:dyDescent="0.2">
      <c r="N38" s="44"/>
    </row>
    <row r="39" spans="14:14" x14ac:dyDescent="0.2">
      <c r="N39" s="44"/>
    </row>
    <row r="40" spans="14:14" x14ac:dyDescent="0.2">
      <c r="N40" s="44"/>
    </row>
    <row r="41" spans="14:14" x14ac:dyDescent="0.2">
      <c r="N41" s="44"/>
    </row>
    <row r="42" spans="14:14" x14ac:dyDescent="0.2">
      <c r="N42" s="44"/>
    </row>
    <row r="43" spans="14:14" x14ac:dyDescent="0.2">
      <c r="N43" s="44"/>
    </row>
    <row r="44" spans="14:14" x14ac:dyDescent="0.2">
      <c r="N44" s="44"/>
    </row>
    <row r="45" spans="14:14" x14ac:dyDescent="0.2">
      <c r="N45" s="44"/>
    </row>
    <row r="46" spans="14:14" x14ac:dyDescent="0.2">
      <c r="N46" s="44"/>
    </row>
    <row r="47" spans="14:14" x14ac:dyDescent="0.2">
      <c r="N47" s="44"/>
    </row>
    <row r="48" spans="14:14" x14ac:dyDescent="0.2">
      <c r="N48" s="44"/>
    </row>
    <row r="49" spans="14:14" x14ac:dyDescent="0.2">
      <c r="N49" s="44"/>
    </row>
    <row r="50" spans="14:14" x14ac:dyDescent="0.2">
      <c r="N50" s="44"/>
    </row>
    <row r="51" spans="14:14" x14ac:dyDescent="0.2">
      <c r="N51" s="44"/>
    </row>
    <row r="52" spans="14:14" x14ac:dyDescent="0.2">
      <c r="N52" s="44"/>
    </row>
    <row r="53" spans="14:14" x14ac:dyDescent="0.2">
      <c r="N53" s="44"/>
    </row>
    <row r="54" spans="14:14" x14ac:dyDescent="0.2">
      <c r="N54" s="44"/>
    </row>
    <row r="55" spans="14:14" x14ac:dyDescent="0.2">
      <c r="N55" s="44"/>
    </row>
    <row r="56" spans="14:14" x14ac:dyDescent="0.2">
      <c r="N56" s="44"/>
    </row>
    <row r="57" spans="14:14" x14ac:dyDescent="0.2">
      <c r="N57" s="44"/>
    </row>
    <row r="58" spans="14:14" x14ac:dyDescent="0.2">
      <c r="N58" s="44"/>
    </row>
    <row r="59" spans="14:14" x14ac:dyDescent="0.2">
      <c r="N59" s="44"/>
    </row>
    <row r="60" spans="14:14" x14ac:dyDescent="0.2">
      <c r="N60" s="44"/>
    </row>
    <row r="61" spans="14:14" x14ac:dyDescent="0.2">
      <c r="N61" s="44"/>
    </row>
    <row r="62" spans="14:14" x14ac:dyDescent="0.2">
      <c r="N62" s="44"/>
    </row>
    <row r="63" spans="14:14" x14ac:dyDescent="0.2">
      <c r="N63" s="44"/>
    </row>
    <row r="64" spans="14:14" x14ac:dyDescent="0.2">
      <c r="N64" s="44"/>
    </row>
    <row r="65" spans="14:14" x14ac:dyDescent="0.2">
      <c r="N65" s="44"/>
    </row>
    <row r="66" spans="14:14" x14ac:dyDescent="0.2">
      <c r="N66" s="44"/>
    </row>
    <row r="67" spans="14:14" x14ac:dyDescent="0.2">
      <c r="N67" s="44"/>
    </row>
    <row r="68" spans="14:14" x14ac:dyDescent="0.2">
      <c r="N68" s="44"/>
    </row>
    <row r="69" spans="14:14" x14ac:dyDescent="0.2">
      <c r="N69" s="44"/>
    </row>
    <row r="70" spans="14:14" x14ac:dyDescent="0.2">
      <c r="N70" s="44"/>
    </row>
    <row r="71" spans="14:14" x14ac:dyDescent="0.2">
      <c r="N71" s="44"/>
    </row>
    <row r="72" spans="14:14" x14ac:dyDescent="0.2">
      <c r="N72" s="44"/>
    </row>
    <row r="73" spans="14:14" x14ac:dyDescent="0.2">
      <c r="N73" s="44"/>
    </row>
    <row r="74" spans="14:14" x14ac:dyDescent="0.2">
      <c r="N74" s="44"/>
    </row>
    <row r="75" spans="14:14" x14ac:dyDescent="0.2">
      <c r="N75" s="44"/>
    </row>
    <row r="76" spans="14:14" x14ac:dyDescent="0.2">
      <c r="N76" s="44"/>
    </row>
    <row r="77" spans="14:14" x14ac:dyDescent="0.2">
      <c r="N77" s="44"/>
    </row>
    <row r="78" spans="14:14" x14ac:dyDescent="0.2">
      <c r="N78" s="44"/>
    </row>
    <row r="79" spans="14:14" x14ac:dyDescent="0.2">
      <c r="N79" s="44"/>
    </row>
    <row r="80" spans="14:14" x14ac:dyDescent="0.2">
      <c r="N80" s="44"/>
    </row>
    <row r="81" spans="14:14" x14ac:dyDescent="0.2">
      <c r="N81" s="44"/>
    </row>
    <row r="82" spans="14:14" x14ac:dyDescent="0.2">
      <c r="N82" s="44"/>
    </row>
    <row r="83" spans="14:14" x14ac:dyDescent="0.2">
      <c r="N83" s="44"/>
    </row>
    <row r="84" spans="14:14" x14ac:dyDescent="0.2">
      <c r="N84" s="44"/>
    </row>
    <row r="85" spans="14:14" x14ac:dyDescent="0.2">
      <c r="N85" s="44"/>
    </row>
    <row r="86" spans="14:14" x14ac:dyDescent="0.2">
      <c r="N86" s="44"/>
    </row>
    <row r="87" spans="14:14" x14ac:dyDescent="0.2">
      <c r="N87" s="44"/>
    </row>
    <row r="88" spans="14:14" x14ac:dyDescent="0.2">
      <c r="N88" s="44"/>
    </row>
    <row r="89" spans="14:14" x14ac:dyDescent="0.2">
      <c r="N89" s="44"/>
    </row>
    <row r="90" spans="14:14" x14ac:dyDescent="0.2">
      <c r="N90" s="44"/>
    </row>
    <row r="91" spans="14:14" x14ac:dyDescent="0.2">
      <c r="N91" s="44"/>
    </row>
    <row r="92" spans="14:14" x14ac:dyDescent="0.2">
      <c r="N92" s="44"/>
    </row>
    <row r="93" spans="14:14" x14ac:dyDescent="0.2">
      <c r="N93" s="44"/>
    </row>
    <row r="94" spans="14:14" x14ac:dyDescent="0.2">
      <c r="N94" s="44"/>
    </row>
    <row r="95" spans="14:14" x14ac:dyDescent="0.2">
      <c r="N95" s="44"/>
    </row>
    <row r="96" spans="14:14" x14ac:dyDescent="0.2">
      <c r="N96" s="44"/>
    </row>
    <row r="97" spans="14:14" x14ac:dyDescent="0.2">
      <c r="N97" s="44"/>
    </row>
    <row r="98" spans="14:14" x14ac:dyDescent="0.2">
      <c r="N98" s="44"/>
    </row>
    <row r="99" spans="14:14" x14ac:dyDescent="0.2">
      <c r="N99" s="44"/>
    </row>
    <row r="100" spans="14:14" x14ac:dyDescent="0.2">
      <c r="N100" s="44"/>
    </row>
    <row r="101" spans="14:14" x14ac:dyDescent="0.2">
      <c r="N101" s="44"/>
    </row>
    <row r="102" spans="14:14" x14ac:dyDescent="0.2">
      <c r="N102" s="44"/>
    </row>
    <row r="103" spans="14:14" x14ac:dyDescent="0.2">
      <c r="N103" s="44"/>
    </row>
    <row r="104" spans="14:14" x14ac:dyDescent="0.2">
      <c r="N104" s="44"/>
    </row>
    <row r="979" spans="3:3" ht="12.75" hidden="1" customHeight="1" outlineLevel="1" x14ac:dyDescent="0.2">
      <c r="C979" s="44" t="s">
        <v>14</v>
      </c>
    </row>
    <row r="980" spans="3:3" ht="12.75" hidden="1" customHeight="1" outlineLevel="1" x14ac:dyDescent="0.2">
      <c r="C980" s="44" t="s">
        <v>15</v>
      </c>
    </row>
    <row r="981" spans="3:3" collapsed="1" x14ac:dyDescent="0.2"/>
  </sheetData>
  <mergeCells count="16">
    <mergeCell ref="E3:W3"/>
    <mergeCell ref="L6:L7"/>
    <mergeCell ref="E6:E7"/>
    <mergeCell ref="F6:F7"/>
    <mergeCell ref="U6:V6"/>
    <mergeCell ref="W6:W7"/>
    <mergeCell ref="O5:O7"/>
    <mergeCell ref="P5:W5"/>
    <mergeCell ref="Q6:R6"/>
    <mergeCell ref="B5:B7"/>
    <mergeCell ref="C5:C7"/>
    <mergeCell ref="G6:G7"/>
    <mergeCell ref="E5:G5"/>
    <mergeCell ref="J6:J7"/>
    <mergeCell ref="I5:J5"/>
    <mergeCell ref="I6:I7"/>
  </mergeCells>
  <phoneticPr fontId="13" type="noConversion"/>
  <conditionalFormatting sqref="W10:W11 T10:T11">
    <cfRule type="cellIs" dxfId="17" priority="13" stopIfTrue="1" operator="equal">
      <formula>0</formula>
    </cfRule>
    <cfRule type="cellIs" dxfId="16" priority="14" stopIfTrue="1" operator="notEqual">
      <formula>0</formula>
    </cfRule>
  </conditionalFormatting>
  <conditionalFormatting sqref="E12:E14 I12:J15 C12:C15 F12:G18">
    <cfRule type="cellIs" dxfId="15" priority="15" stopIfTrue="1" operator="equal">
      <formula>0</formula>
    </cfRule>
    <cfRule type="cellIs" dxfId="14" priority="16" stopIfTrue="1" operator="notEqual">
      <formula>0</formula>
    </cfRule>
  </conditionalFormatting>
  <conditionalFormatting sqref="V10:V11">
    <cfRule type="cellIs" dxfId="13" priority="17" stopIfTrue="1" operator="equal">
      <formula>0</formula>
    </cfRule>
    <cfRule type="cellIs" dxfId="12" priority="18" stopIfTrue="1" operator="notEqual">
      <formula>0</formula>
    </cfRule>
  </conditionalFormatting>
  <conditionalFormatting sqref="U10:U15">
    <cfRule type="cellIs" dxfId="11" priority="19" stopIfTrue="1" operator="equal">
      <formula>0</formula>
    </cfRule>
    <cfRule type="cellIs" dxfId="10" priority="20" stopIfTrue="1" operator="notEqual">
      <formula>0</formula>
    </cfRule>
  </conditionalFormatting>
  <conditionalFormatting sqref="I10:J11 L10:N11">
    <cfRule type="cellIs" dxfId="9" priority="21" stopIfTrue="1" operator="equal">
      <formula>0</formula>
    </cfRule>
    <cfRule type="cellIs" dxfId="8" priority="22" stopIfTrue="1" operator="notEqual">
      <formula>0</formula>
    </cfRule>
  </conditionalFormatting>
  <conditionalFormatting sqref="H12:H15 D12:D15 W12:W15">
    <cfRule type="cellIs" dxfId="7" priority="26" stopIfTrue="1" operator="equal">
      <formula>0</formula>
    </cfRule>
    <cfRule type="cellIs" dxfId="6" priority="27" stopIfTrue="1" operator="notEqual">
      <formula>0</formula>
    </cfRule>
  </conditionalFormatting>
  <conditionalFormatting sqref="L12:M15 O12:T15 V12:V15">
    <cfRule type="cellIs" dxfId="5" priority="28" stopIfTrue="1" operator="equal">
      <formula>0</formula>
    </cfRule>
    <cfRule type="cellIs" dxfId="4" priority="29" stopIfTrue="1" operator="notEqual">
      <formula>0</formula>
    </cfRule>
  </conditionalFormatting>
  <conditionalFormatting sqref="N12:N15">
    <cfRule type="cellIs" dxfId="3" priority="30" stopIfTrue="1" operator="notEqual">
      <formula>0</formula>
    </cfRule>
    <cfRule type="cellIs" dxfId="2" priority="31" stopIfTrue="1" operator="equal">
      <formula>0</formula>
    </cfRule>
  </conditionalFormatting>
  <conditionalFormatting sqref="O10:S11">
    <cfRule type="cellIs" dxfId="1" priority="1" stopIfTrue="1" operator="equal">
      <formula>0</formula>
    </cfRule>
    <cfRule type="cellIs" dxfId="0" priority="2" stopIfTrue="1" operator="notEqual">
      <formula>0</formula>
    </cfRule>
  </conditionalFormatting>
  <pageMargins left="0.75" right="0.75" top="1" bottom="1" header="0.5" footer="0.5"/>
  <pageSetup paperSize="9" scale="32" orientation="portrait"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KALKULACJA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Rudy_J</dc:creator>
  <cp:lastModifiedBy>Teresa</cp:lastModifiedBy>
  <cp:lastPrinted>2019-02-04T10:36:49Z</cp:lastPrinted>
  <dcterms:created xsi:type="dcterms:W3CDTF">2005-11-23T16:43:02Z</dcterms:created>
  <dcterms:modified xsi:type="dcterms:W3CDTF">2020-12-16T16:22:06Z</dcterms:modified>
</cp:coreProperties>
</file>