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B-LAB\Desktop\DZPZ Piotr\ZO-2024\ZO_1 Dostawa tuszy i tonerów- O\"/>
    </mc:Choice>
  </mc:AlternateContent>
  <xr:revisionPtr revIDLastSave="0" documentId="13_ncr:1_{3FB2C152-107F-4FE4-ACAE-02A6BCF89BE1}" xr6:coauthVersionLast="36" xr6:coauthVersionMax="36" xr10:uidLastSave="{00000000-0000-0000-0000-000000000000}"/>
  <bookViews>
    <workbookView xWindow="0" yWindow="0" windowWidth="20736" windowHeight="1176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74" i="1"/>
  <c r="I74" i="1" s="1"/>
  <c r="G73" i="1"/>
  <c r="I73" i="1" s="1"/>
  <c r="G72" i="1"/>
  <c r="I72" i="1" s="1"/>
  <c r="G71" i="1"/>
  <c r="I71" i="1" s="1"/>
  <c r="I60" i="1" l="1"/>
  <c r="I62" i="1"/>
  <c r="I82" i="1"/>
  <c r="G89" i="1"/>
  <c r="I89" i="1" s="1"/>
  <c r="G90" i="1"/>
  <c r="I90" i="1" s="1"/>
  <c r="G91" i="1"/>
  <c r="I91" i="1" s="1"/>
  <c r="G92" i="1"/>
  <c r="I92" i="1" s="1"/>
  <c r="G93" i="1"/>
  <c r="I93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G61" i="1"/>
  <c r="I61" i="1" s="1"/>
  <c r="G62" i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G83" i="1"/>
  <c r="I83" i="1" s="1"/>
  <c r="G87" i="1" l="1"/>
  <c r="I87" i="1" s="1"/>
  <c r="G88" i="1"/>
  <c r="I88" i="1" s="1"/>
  <c r="G16" i="1"/>
  <c r="G47" i="1" l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84" i="1"/>
  <c r="I84" i="1" s="1"/>
  <c r="G85" i="1"/>
  <c r="I85" i="1" s="1"/>
  <c r="G86" i="1"/>
  <c r="I86" i="1" s="1"/>
  <c r="G5" i="1"/>
  <c r="G6" i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I16" i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I5" i="1" l="1"/>
  <c r="G94" i="1"/>
  <c r="I4" i="1"/>
  <c r="I6" i="1"/>
  <c r="I94" i="1" l="1"/>
</calcChain>
</file>

<file path=xl/sharedStrings.xml><?xml version="1.0" encoding="utf-8"?>
<sst xmlns="http://schemas.openxmlformats.org/spreadsheetml/2006/main" count="109" uniqueCount="109">
  <si>
    <t>L.p.</t>
  </si>
  <si>
    <t>załącznik nr 1</t>
  </si>
  <si>
    <t>Stawka Vat</t>
  </si>
  <si>
    <t xml:space="preserve">Cena zł netto (jednostkowa) </t>
  </si>
  <si>
    <t xml:space="preserve">Cena zł netto (ilość x cena jednostkowa) </t>
  </si>
  <si>
    <t>Cena zł brutto</t>
  </si>
  <si>
    <t xml:space="preserve">                                                                                                                                                 RAZEM    </t>
  </si>
  <si>
    <t>……………………………………</t>
  </si>
  <si>
    <t xml:space="preserve">          Miejscowość</t>
  </si>
  <si>
    <t>………………………………………………..</t>
  </si>
  <si>
    <t>Data/Podpis</t>
  </si>
  <si>
    <t>Rodzaj materiałów eksploatacyjnych do drukarek i kserokopiarek</t>
  </si>
  <si>
    <t>Wydajność minimalna (ilość stron wydruku)</t>
  </si>
  <si>
    <t>Ilość (szt.)</t>
  </si>
  <si>
    <t>Nazwa, producent, uwagi dotyczące jakości</t>
  </si>
  <si>
    <t>Lista materiałów eksploatacyjnych</t>
  </si>
  <si>
    <t>Formularz asortymentowo- cenowy</t>
  </si>
  <si>
    <t>Bęben do Lexmark B2442</t>
  </si>
  <si>
    <t>Bęben do Lexmark MB3442</t>
  </si>
  <si>
    <t>Taśma barwiąca do kalkulatora 6x13 czerwono-czarna</t>
  </si>
  <si>
    <t>Taśma Evolis R 5H004NAA 400 wydruków</t>
  </si>
  <si>
    <t>Taśma do Brother TZE – FX 231 12 mm</t>
  </si>
  <si>
    <t>Toner do Canon IR 525</t>
  </si>
  <si>
    <t>Toner do Canon LBP7200 czarny nr 718</t>
  </si>
  <si>
    <t>Toner do Canon LBP7200 czerwony nr 718</t>
  </si>
  <si>
    <t>Toner do Canon LBP7200 niebieski nr 718</t>
  </si>
  <si>
    <t>Toner do Canon LBP7200 żółty nr 718</t>
  </si>
  <si>
    <t>Toner do Canon i-SENSYS MF744cdw czarny 055H</t>
  </si>
  <si>
    <t>Toner do Canon C-EXV 54 czarny</t>
  </si>
  <si>
    <t>Toner do Canon C-EXV 54 czerwony</t>
  </si>
  <si>
    <t>Toner do Canon C-EXV 54 niebieski</t>
  </si>
  <si>
    <t>Toner do Canon C-EXV 54 żółty</t>
  </si>
  <si>
    <t>Toner do Canon DX527 T03</t>
  </si>
  <si>
    <t>Toner do HP M479FDN  415X czarny</t>
  </si>
  <si>
    <t>Toner do HP M479FDN  415X czerwony</t>
  </si>
  <si>
    <t>Toner do HP M479FDN  415X niebieski</t>
  </si>
  <si>
    <t>Toner do HP M479FDN  415X żółty</t>
  </si>
  <si>
    <t>Toner do HP LaserJet Pro MFP M283fdn czarny</t>
  </si>
  <si>
    <t>Toner do HP LaserJet Pro MFP M283fdn żółty</t>
  </si>
  <si>
    <t>Toner do HP LaserJet Pro MFP M283fdn purpurowy</t>
  </si>
  <si>
    <t>Toner do HP LaserJet Pro MFP M283fdn niebieski</t>
  </si>
  <si>
    <t>Toner do Lexmark MB3442</t>
  </si>
  <si>
    <t>Toner do OKi C844DNW czarny</t>
  </si>
  <si>
    <t>Toner do Ricoh nr 9002</t>
  </si>
  <si>
    <t>Tusz do Canon 1500 XL czarny</t>
  </si>
  <si>
    <t>Tusz do Canon 1500 XL czerwony</t>
  </si>
  <si>
    <t>Tusz do Canon 1500 XL niebieski</t>
  </si>
  <si>
    <t>Tusz do Canon 1500 XL żółty</t>
  </si>
  <si>
    <t>Tusz do Canon 2500 XL BK czarny</t>
  </si>
  <si>
    <t>Tusz do Canon 2500 XL BK czerwony</t>
  </si>
  <si>
    <t>Tusz do Canon 2500 XL BK niebieski</t>
  </si>
  <si>
    <t>Tusz do Canon 2500 XL BK żółty</t>
  </si>
  <si>
    <t>Papier produkcyjny Matt Coated 1067mm x 30m (180g/m2)</t>
  </si>
  <si>
    <t>Pojemnik na zużyty tusz Maintenance tank T6997</t>
  </si>
  <si>
    <t>Tusz  Epson 27xl do Epson WorkForce WF-7720 DTW (C13T271140) - Czarny</t>
  </si>
  <si>
    <t>Tusz  Epson 27xl do Epson WorkForce WF-7720 DTW (C13T271240) - Błękitny</t>
  </si>
  <si>
    <t>Tusz  Epson 27xl do Epson WorkForce WF-7720 DTW (C13T271340) - Purpurowy</t>
  </si>
  <si>
    <t>Tusz  Epson 27xl do Epson WorkForce WF-7720 DTW (C13T271440) - Żółty</t>
  </si>
  <si>
    <t>Zszywki do Nashuatec MP7001 - RICOH PPC 502R-AM Type L</t>
  </si>
  <si>
    <t>Zszywki do Nashuatec MP7001 - RICOH PPC 502R-AM Type K</t>
  </si>
  <si>
    <t>Toner do Canon IR 527</t>
  </si>
  <si>
    <t>Toner do Canon IR 1435</t>
  </si>
  <si>
    <t>Toner do Canon C3326i czarny</t>
  </si>
  <si>
    <t>Toner do Canon C3326i cyan</t>
  </si>
  <si>
    <t>Toner do Canon C3326i magenta</t>
  </si>
  <si>
    <t>Toner do Canon C3326i yellow</t>
  </si>
  <si>
    <t>Toner do Canon i-SENSYS X 1238i T08</t>
  </si>
  <si>
    <t>Toner do Canon i-SENSYS MF744cdw niebieski 055H</t>
  </si>
  <si>
    <t>Toner do Canon i-SENSYS MF744cdw purpurowy 055H</t>
  </si>
  <si>
    <t>Toner do Canon i-SENSYS MF744cdw żółty 055H</t>
  </si>
  <si>
    <t>Toner do Canon 069H B czarny</t>
  </si>
  <si>
    <t>Toner do Canon 069H M czerwony</t>
  </si>
  <si>
    <t>Toner do Canon 069H Y niebieski</t>
  </si>
  <si>
    <t>Toner do Canon 069H C żółty</t>
  </si>
  <si>
    <t>Toner do Canon C-EXV 65 BK czarny</t>
  </si>
  <si>
    <t>Toner do Canon C-EXV 65 C żółty</t>
  </si>
  <si>
    <t>Toner do Canon C-EXV 65 M czerwony</t>
  </si>
  <si>
    <t>Toner do Canon C-EXV 65 Y niebieski</t>
  </si>
  <si>
    <t>Toner do Lexmark MB 2338/B 22338</t>
  </si>
  <si>
    <t>Toner do OKi C844DNW niebieski</t>
  </si>
  <si>
    <t>Toner do OKi C844DNW czerwony</t>
  </si>
  <si>
    <t>Toner do OKi C844DNW żółty</t>
  </si>
  <si>
    <t>Tusz do Epson Stylus Pro 3880 jasny czarny</t>
  </si>
  <si>
    <t>Tusz do Epson Stylus Pro 3880 bardzo jasny czarny</t>
  </si>
  <si>
    <t>Tusz do Epson Stylus Pro 3880 czarny matowy</t>
  </si>
  <si>
    <t>Tusz do Epson Stylus Pro 3880 fotograficzny czarny</t>
  </si>
  <si>
    <t>Tusz do Epson Stylus Pro 3880 żółty</t>
  </si>
  <si>
    <t>Tusz do Epson Stylus Pro 3880 jasny purpurowy</t>
  </si>
  <si>
    <t>Tusz do Epson Stylus Pro 3880 purpurowy</t>
  </si>
  <si>
    <t>Tusz do Epson Stylus Pro 3880 błękitny</t>
  </si>
  <si>
    <t>Tusz do Epson Stylus Pro 3880 jasny czerwony</t>
  </si>
  <si>
    <t>Tusz do Epson Stylus Pro 3880 czerwony</t>
  </si>
  <si>
    <t>Tusz do Epson SureColor P9000 -   350 ml.  T54X1</t>
  </si>
  <si>
    <t>Tusz do Epson SureColor P9000 -   350 ml.   T54X3</t>
  </si>
  <si>
    <t>Tusz do Epson SureColor P9000 – 350 ml. T54X5</t>
  </si>
  <si>
    <t>Tusz do Epson SureColor P9000 -   350 ml. T54X6</t>
  </si>
  <si>
    <t>Tusz do Epson SureColor P9000 -   350 ml.  T54X7</t>
  </si>
  <si>
    <t>Tusz do Epson SureColor P9000 -   350 ml. T54X8</t>
  </si>
  <si>
    <t>Tusz do Epson SureColor P9000 -   350 ml. T54X9</t>
  </si>
  <si>
    <t>Tusz do Epson SureColor P9000 -  350 ml. T54XA</t>
  </si>
  <si>
    <t>Tusz do Epson SureColor P9000 -   350 ml.  T54XB</t>
  </si>
  <si>
    <t>K-dzpz/1-ZO/2024</t>
  </si>
  <si>
    <t>Tusz do Epson SureColor P9000 -  350 ml.  T54X2</t>
  </si>
  <si>
    <t>Tusz do Epson SureColor P9000 -  350 ml.  T54X4</t>
  </si>
  <si>
    <t>Oferujemy  wykonanie przedmiotu zamówienia zgodnie z powyższymi cenami</t>
  </si>
  <si>
    <t xml:space="preserve"> Tusz sublimacyjny COLORANT 1000ml - do ploterów Epson - HD BLACK (HDK)</t>
  </si>
  <si>
    <t xml:space="preserve">Tusz sublimacyjny COLORANT 1000ml - do ploterów Epson - CYAN </t>
  </si>
  <si>
    <t xml:space="preserve">Tusz sublimacyjny COLORANT 1000ml - do ploterów Epson - MAGENTA </t>
  </si>
  <si>
    <t xml:space="preserve">Tusz sublimacyjny COLORANT 1000ml - do ploterów Epson - YELLOW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</si>
</sst>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0" fillId="0" borderId="0"/>
  </cellStyleXfs>
  <cellXfs count="45">
    <xf numFmtId="0" fontId="0" fillId="0" borderId="0" xfId="0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ill="1"/>
    <xf numFmtId="0" fontId="0" fillId="2" borderId="0" xfId="0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6" fillId="2" borderId="1" xfId="0" applyFont="1" applyFill="1" applyBorder="1"/>
    <xf numFmtId="0" fontId="7" fillId="2" borderId="0" xfId="0" applyFont="1" applyFill="1" applyBorder="1" applyAlignment="1">
      <alignment vertical="center"/>
    </xf>
    <xf numFmtId="0" fontId="8" fillId="0" borderId="0" xfId="0" applyFont="1"/>
    <xf numFmtId="0" fontId="2" fillId="4" borderId="2" xfId="4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9" fontId="3" fillId="2" borderId="2" xfId="2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vertical="center"/>
    </xf>
    <xf numFmtId="0" fontId="2" fillId="4" borderId="2" xfId="4" applyFont="1" applyBorder="1" applyAlignment="1" applyProtection="1">
      <alignment horizontal="center" vertical="center" wrapText="1"/>
      <protection locked="0"/>
    </xf>
    <xf numFmtId="0" fontId="1" fillId="5" borderId="2" xfId="3" applyFill="1" applyBorder="1" applyAlignment="1" applyProtection="1">
      <alignment vertical="center"/>
    </xf>
    <xf numFmtId="0" fontId="0" fillId="6" borderId="3" xfId="0" applyFill="1" applyBorder="1" applyAlignment="1" applyProtection="1">
      <alignment vertical="center" wrapText="1"/>
      <protection locked="0"/>
    </xf>
    <xf numFmtId="0" fontId="10" fillId="6" borderId="3" xfId="5" applyFill="1" applyBorder="1" applyAlignment="1">
      <alignment vertical="center" wrapText="1"/>
    </xf>
    <xf numFmtId="0" fontId="10" fillId="6" borderId="3" xfId="5" applyFont="1" applyFill="1" applyBorder="1" applyAlignment="1">
      <alignment vertical="center" wrapText="1"/>
    </xf>
    <xf numFmtId="0" fontId="10" fillId="0" borderId="7" xfId="5" applyBorder="1" applyAlignment="1">
      <alignment horizontal="left"/>
    </xf>
    <xf numFmtId="0" fontId="11" fillId="6" borderId="9" xfId="5" applyFont="1" applyFill="1" applyBorder="1" applyAlignment="1">
      <alignment vertical="center" wrapText="1"/>
    </xf>
    <xf numFmtId="0" fontId="10" fillId="6" borderId="3" xfId="5" applyFill="1" applyBorder="1" applyAlignment="1">
      <alignment vertical="center" wrapText="1"/>
    </xf>
    <xf numFmtId="0" fontId="10" fillId="6" borderId="3" xfId="5" applyFont="1" applyFill="1" applyBorder="1" applyAlignment="1">
      <alignment vertical="center" wrapText="1"/>
    </xf>
    <xf numFmtId="0" fontId="11" fillId="6" borderId="9" xfId="5" applyFont="1" applyFill="1" applyBorder="1" applyAlignment="1">
      <alignment horizontal="right" vertical="center" wrapText="1"/>
    </xf>
    <xf numFmtId="0" fontId="11" fillId="6" borderId="8" xfId="5" applyFont="1" applyFill="1" applyBorder="1" applyAlignment="1">
      <alignment horizontal="right" vertical="center" wrapText="1"/>
    </xf>
    <xf numFmtId="0" fontId="11" fillId="6" borderId="3" xfId="5" applyFont="1" applyFill="1" applyBorder="1" applyAlignment="1">
      <alignment horizontal="right" vertical="center" wrapText="1"/>
    </xf>
    <xf numFmtId="0" fontId="10" fillId="6" borderId="3" xfId="5" applyFill="1" applyBorder="1" applyAlignment="1">
      <alignment vertical="center" wrapText="1"/>
    </xf>
    <xf numFmtId="0" fontId="10" fillId="6" borderId="3" xfId="5" applyFill="1" applyBorder="1" applyAlignment="1">
      <alignment vertical="center" wrapText="1"/>
    </xf>
    <xf numFmtId="0" fontId="10" fillId="6" borderId="3" xfId="5" applyFont="1" applyFill="1" applyBorder="1" applyAlignment="1">
      <alignment vertical="center" wrapText="1"/>
    </xf>
    <xf numFmtId="0" fontId="10" fillId="6" borderId="8" xfId="5" applyFill="1" applyBorder="1" applyAlignment="1">
      <alignment vertical="center" wrapText="1"/>
    </xf>
    <xf numFmtId="0" fontId="10" fillId="6" borderId="9" xfId="5" applyFill="1" applyBorder="1" applyAlignment="1">
      <alignment vertical="center" wrapText="1"/>
    </xf>
    <xf numFmtId="0" fontId="11" fillId="6" borderId="3" xfId="5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10" fillId="6" borderId="3" xfId="5" applyFill="1" applyBorder="1" applyAlignment="1">
      <alignment vertical="center" wrapText="1"/>
    </xf>
    <xf numFmtId="0" fontId="10" fillId="6" borderId="3" xfId="5" applyFill="1" applyBorder="1" applyAlignment="1">
      <alignment vertical="center" wrapText="1"/>
    </xf>
    <xf numFmtId="0" fontId="10" fillId="6" borderId="3" xfId="5" applyFill="1" applyBorder="1" applyAlignment="1">
      <alignment vertical="center" wrapText="1"/>
    </xf>
  </cellXfs>
  <cellStyles count="6">
    <cellStyle name="20% — akcent 3" xfId="3" builtinId="38"/>
    <cellStyle name="40% — akcent 5" xfId="4" builtinId="47"/>
    <cellStyle name="Normalny" xfId="0" builtinId="0"/>
    <cellStyle name="Normalny 2" xfId="5" xr:uid="{00000000-0005-0000-0000-00002F000000}"/>
    <cellStyle name="Procentowy" xfId="2" builtinId="5"/>
    <cellStyle name="Walutowy" xfId="1" builtinId="4"/>
  </cellStyles>
  <dxfs count="0"/>
  <tableStyles count="0" defaultTableStyle="TableStyleMedium2" defaultPivotStyle="PivotStyleLight16"/>
  <colors>
    <mruColors>
      <color rgb="FFE5FFE8"/>
      <color rgb="FFCCFFFF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2"/>
  <sheetViews>
    <sheetView tabSelected="1" zoomScale="75" zoomScaleNormal="75" workbookViewId="0">
      <pane ySplit="3" topLeftCell="A4" activePane="bottomLeft" state="frozen"/>
      <selection pane="bottomLeft" activeCell="O17" sqref="O17"/>
    </sheetView>
  </sheetViews>
  <sheetFormatPr defaultColWidth="9.109375" defaultRowHeight="14.4"/>
  <cols>
    <col min="1" max="1" width="5.44140625" style="1" customWidth="1"/>
    <col min="2" max="2" width="56.33203125" style="2" customWidth="1"/>
    <col min="3" max="3" width="24.88671875" style="2" customWidth="1"/>
    <col min="4" max="4" width="37.5546875" style="3" customWidth="1"/>
    <col min="5" max="5" width="7.44140625" style="4" customWidth="1"/>
    <col min="6" max="6" width="15" style="5" customWidth="1"/>
    <col min="7" max="7" width="16" style="5" customWidth="1"/>
    <col min="8" max="8" width="10" style="5" customWidth="1"/>
    <col min="9" max="9" width="17" style="5" customWidth="1"/>
    <col min="10" max="10" width="12.5546875" style="6" bestFit="1" customWidth="1"/>
    <col min="11" max="16384" width="9.109375" style="6"/>
  </cols>
  <sheetData>
    <row r="1" spans="1:9" ht="18">
      <c r="A1" s="11" t="s">
        <v>101</v>
      </c>
      <c r="C1" s="10" t="s">
        <v>16</v>
      </c>
      <c r="D1" s="8"/>
      <c r="G1" s="13" t="s">
        <v>1</v>
      </c>
    </row>
    <row r="2" spans="1:9" ht="81" customHeight="1">
      <c r="A2" s="10" t="s">
        <v>15</v>
      </c>
      <c r="C2" s="20"/>
    </row>
    <row r="3" spans="1:9" s="9" customFormat="1" ht="43.8" thickBot="1">
      <c r="A3" s="21" t="s">
        <v>0</v>
      </c>
      <c r="B3" s="21" t="s">
        <v>11</v>
      </c>
      <c r="C3" s="21" t="s">
        <v>12</v>
      </c>
      <c r="D3" s="12" t="s">
        <v>14</v>
      </c>
      <c r="E3" s="12" t="s">
        <v>13</v>
      </c>
      <c r="F3" s="12" t="s">
        <v>3</v>
      </c>
      <c r="G3" s="12" t="s">
        <v>4</v>
      </c>
      <c r="H3" s="12" t="s">
        <v>2</v>
      </c>
      <c r="I3" s="12" t="s">
        <v>5</v>
      </c>
    </row>
    <row r="4" spans="1:9">
      <c r="A4" s="22">
        <v>1</v>
      </c>
      <c r="B4" s="24" t="s">
        <v>17</v>
      </c>
      <c r="C4" s="28">
        <v>60000</v>
      </c>
      <c r="D4" s="23"/>
      <c r="E4" s="34">
        <v>1</v>
      </c>
      <c r="F4" s="14"/>
      <c r="G4" s="15">
        <f>E4*F4</f>
        <v>0</v>
      </c>
      <c r="H4" s="16"/>
      <c r="I4" s="14">
        <f>G4+H4*G4</f>
        <v>0</v>
      </c>
    </row>
    <row r="5" spans="1:9">
      <c r="A5" s="22">
        <v>2</v>
      </c>
      <c r="B5" s="24" t="s">
        <v>18</v>
      </c>
      <c r="C5" s="28">
        <v>40000</v>
      </c>
      <c r="D5" s="23"/>
      <c r="E5" s="34">
        <v>1</v>
      </c>
      <c r="F5" s="14"/>
      <c r="G5" s="15">
        <f t="shared" ref="G5:G89" si="0">E5*F5</f>
        <v>0</v>
      </c>
      <c r="H5" s="16"/>
      <c r="I5" s="14">
        <f t="shared" ref="I5:I89" si="1">G5+H5*G5</f>
        <v>0</v>
      </c>
    </row>
    <row r="6" spans="1:9" ht="17.25" customHeight="1">
      <c r="A6" s="22">
        <v>3</v>
      </c>
      <c r="B6" s="24" t="s">
        <v>19</v>
      </c>
      <c r="C6" s="28"/>
      <c r="D6" s="23"/>
      <c r="E6" s="34">
        <v>1</v>
      </c>
      <c r="F6" s="14"/>
      <c r="G6" s="15">
        <f t="shared" si="0"/>
        <v>0</v>
      </c>
      <c r="H6" s="16"/>
      <c r="I6" s="14">
        <f t="shared" si="1"/>
        <v>0</v>
      </c>
    </row>
    <row r="7" spans="1:9">
      <c r="A7" s="22">
        <v>4</v>
      </c>
      <c r="B7" s="24" t="s">
        <v>20</v>
      </c>
      <c r="C7" s="28"/>
      <c r="D7" s="23"/>
      <c r="E7" s="38">
        <v>4</v>
      </c>
      <c r="F7" s="14"/>
      <c r="G7" s="15">
        <f t="shared" si="0"/>
        <v>0</v>
      </c>
      <c r="H7" s="16"/>
      <c r="I7" s="14">
        <f t="shared" si="1"/>
        <v>0</v>
      </c>
    </row>
    <row r="8" spans="1:9">
      <c r="A8" s="22">
        <v>5</v>
      </c>
      <c r="B8" s="24" t="s">
        <v>21</v>
      </c>
      <c r="C8" s="28"/>
      <c r="D8" s="23"/>
      <c r="E8" s="34">
        <v>6</v>
      </c>
      <c r="F8" s="14"/>
      <c r="G8" s="15">
        <f t="shared" si="0"/>
        <v>0</v>
      </c>
      <c r="H8" s="16"/>
      <c r="I8" s="14">
        <f t="shared" si="1"/>
        <v>0</v>
      </c>
    </row>
    <row r="9" spans="1:9">
      <c r="A9" s="22">
        <v>6</v>
      </c>
      <c r="B9" s="24" t="s">
        <v>22</v>
      </c>
      <c r="C9" s="28">
        <v>51500</v>
      </c>
      <c r="D9" s="23"/>
      <c r="E9" s="34">
        <v>1</v>
      </c>
      <c r="F9" s="14"/>
      <c r="G9" s="15">
        <f t="shared" si="0"/>
        <v>0</v>
      </c>
      <c r="H9" s="16"/>
      <c r="I9" s="14">
        <f t="shared" si="1"/>
        <v>0</v>
      </c>
    </row>
    <row r="10" spans="1:9">
      <c r="A10" s="22">
        <v>7</v>
      </c>
      <c r="B10" s="25" t="s">
        <v>60</v>
      </c>
      <c r="C10" s="29">
        <v>51500</v>
      </c>
      <c r="D10" s="23"/>
      <c r="E10" s="35">
        <v>1</v>
      </c>
      <c r="F10" s="14"/>
      <c r="G10" s="15">
        <f t="shared" si="0"/>
        <v>0</v>
      </c>
      <c r="H10" s="16"/>
      <c r="I10" s="14">
        <f t="shared" si="1"/>
        <v>0</v>
      </c>
    </row>
    <row r="11" spans="1:9">
      <c r="A11" s="22">
        <v>8</v>
      </c>
      <c r="B11" s="25" t="s">
        <v>61</v>
      </c>
      <c r="C11" s="29">
        <v>17600</v>
      </c>
      <c r="D11" s="23"/>
      <c r="E11" s="35">
        <v>1</v>
      </c>
      <c r="F11" s="14"/>
      <c r="G11" s="15">
        <f t="shared" si="0"/>
        <v>0</v>
      </c>
      <c r="H11" s="16"/>
      <c r="I11" s="14">
        <f t="shared" si="1"/>
        <v>0</v>
      </c>
    </row>
    <row r="12" spans="1:9">
      <c r="A12" s="22">
        <v>9</v>
      </c>
      <c r="B12" s="25" t="s">
        <v>62</v>
      </c>
      <c r="C12" s="29">
        <v>17500</v>
      </c>
      <c r="D12" s="23"/>
      <c r="E12" s="35">
        <v>1</v>
      </c>
      <c r="F12" s="14"/>
      <c r="G12" s="15">
        <f t="shared" si="0"/>
        <v>0</v>
      </c>
      <c r="H12" s="16"/>
      <c r="I12" s="14">
        <f t="shared" si="1"/>
        <v>0</v>
      </c>
    </row>
    <row r="13" spans="1:9">
      <c r="A13" s="22">
        <v>10</v>
      </c>
      <c r="B13" s="25" t="s">
        <v>63</v>
      </c>
      <c r="C13" s="29">
        <v>11000</v>
      </c>
      <c r="D13" s="23"/>
      <c r="E13" s="35">
        <v>1</v>
      </c>
      <c r="F13" s="14"/>
      <c r="G13" s="15">
        <f t="shared" si="0"/>
        <v>0</v>
      </c>
      <c r="H13" s="16"/>
      <c r="I13" s="14">
        <f t="shared" si="1"/>
        <v>0</v>
      </c>
    </row>
    <row r="14" spans="1:9">
      <c r="A14" s="22">
        <v>11</v>
      </c>
      <c r="B14" s="25" t="s">
        <v>64</v>
      </c>
      <c r="C14" s="29">
        <v>11000</v>
      </c>
      <c r="D14" s="23"/>
      <c r="E14" s="35">
        <v>1</v>
      </c>
      <c r="F14" s="14"/>
      <c r="G14" s="15">
        <f t="shared" si="0"/>
        <v>0</v>
      </c>
      <c r="H14" s="16"/>
      <c r="I14" s="14">
        <f>G14+H14*G14</f>
        <v>0</v>
      </c>
    </row>
    <row r="15" spans="1:9">
      <c r="A15" s="22">
        <v>12</v>
      </c>
      <c r="B15" s="25" t="s">
        <v>65</v>
      </c>
      <c r="C15" s="29">
        <v>11000</v>
      </c>
      <c r="D15" s="23"/>
      <c r="E15" s="35">
        <v>1</v>
      </c>
      <c r="F15" s="14"/>
      <c r="G15" s="15">
        <f t="shared" si="0"/>
        <v>0</v>
      </c>
      <c r="H15" s="16"/>
      <c r="I15" s="14">
        <f t="shared" si="1"/>
        <v>0</v>
      </c>
    </row>
    <row r="16" spans="1:9">
      <c r="A16" s="22">
        <v>13</v>
      </c>
      <c r="B16" s="24" t="s">
        <v>23</v>
      </c>
      <c r="C16" s="28">
        <v>3400</v>
      </c>
      <c r="D16" s="23"/>
      <c r="E16" s="34">
        <v>5</v>
      </c>
      <c r="F16" s="14"/>
      <c r="G16" s="15">
        <f>E16*F16</f>
        <v>0</v>
      </c>
      <c r="H16" s="16"/>
      <c r="I16" s="14">
        <f t="shared" si="1"/>
        <v>0</v>
      </c>
    </row>
    <row r="17" spans="1:9">
      <c r="A17" s="22">
        <v>14</v>
      </c>
      <c r="B17" s="24" t="s">
        <v>24</v>
      </c>
      <c r="C17" s="28">
        <v>2900</v>
      </c>
      <c r="D17" s="23"/>
      <c r="E17" s="34">
        <v>4</v>
      </c>
      <c r="F17" s="14"/>
      <c r="G17" s="15">
        <f t="shared" si="0"/>
        <v>0</v>
      </c>
      <c r="H17" s="16"/>
      <c r="I17" s="14">
        <f t="shared" si="1"/>
        <v>0</v>
      </c>
    </row>
    <row r="18" spans="1:9">
      <c r="A18" s="22">
        <v>15</v>
      </c>
      <c r="B18" s="24" t="s">
        <v>25</v>
      </c>
      <c r="C18" s="28">
        <v>2900</v>
      </c>
      <c r="D18" s="23"/>
      <c r="E18" s="34">
        <v>4</v>
      </c>
      <c r="F18" s="14"/>
      <c r="G18" s="15">
        <f t="shared" si="0"/>
        <v>0</v>
      </c>
      <c r="H18" s="16"/>
      <c r="I18" s="14">
        <f t="shared" si="1"/>
        <v>0</v>
      </c>
    </row>
    <row r="19" spans="1:9">
      <c r="A19" s="22">
        <v>16</v>
      </c>
      <c r="B19" s="24" t="s">
        <v>26</v>
      </c>
      <c r="C19" s="28">
        <v>2900</v>
      </c>
      <c r="D19" s="23"/>
      <c r="E19" s="34">
        <v>4</v>
      </c>
      <c r="F19" s="14"/>
      <c r="G19" s="15">
        <f t="shared" si="0"/>
        <v>0</v>
      </c>
      <c r="H19" s="16"/>
      <c r="I19" s="14">
        <f t="shared" si="1"/>
        <v>0</v>
      </c>
    </row>
    <row r="20" spans="1:9">
      <c r="A20" s="22">
        <v>17</v>
      </c>
      <c r="B20" s="24" t="s">
        <v>66</v>
      </c>
      <c r="C20" s="28">
        <v>11000</v>
      </c>
      <c r="D20" s="23"/>
      <c r="E20" s="34">
        <v>6</v>
      </c>
      <c r="F20" s="14"/>
      <c r="G20" s="15">
        <f t="shared" si="0"/>
        <v>0</v>
      </c>
      <c r="H20" s="16"/>
      <c r="I20" s="14">
        <f t="shared" si="1"/>
        <v>0</v>
      </c>
    </row>
    <row r="21" spans="1:9">
      <c r="A21" s="22">
        <v>18</v>
      </c>
      <c r="B21" s="24" t="s">
        <v>27</v>
      </c>
      <c r="C21" s="28">
        <v>7500</v>
      </c>
      <c r="D21" s="23"/>
      <c r="E21" s="34">
        <v>1</v>
      </c>
      <c r="F21" s="14"/>
      <c r="G21" s="15">
        <f t="shared" si="0"/>
        <v>0</v>
      </c>
      <c r="H21" s="16"/>
      <c r="I21" s="14">
        <f t="shared" si="1"/>
        <v>0</v>
      </c>
    </row>
    <row r="22" spans="1:9">
      <c r="A22" s="22">
        <v>19</v>
      </c>
      <c r="B22" s="24" t="s">
        <v>67</v>
      </c>
      <c r="C22" s="28">
        <v>5500</v>
      </c>
      <c r="D22" s="23"/>
      <c r="E22" s="34">
        <v>1</v>
      </c>
      <c r="F22" s="14"/>
      <c r="G22" s="15">
        <f t="shared" si="0"/>
        <v>0</v>
      </c>
      <c r="H22" s="16"/>
      <c r="I22" s="14">
        <f t="shared" si="1"/>
        <v>0</v>
      </c>
    </row>
    <row r="23" spans="1:9">
      <c r="A23" s="22">
        <v>20</v>
      </c>
      <c r="B23" s="24" t="s">
        <v>68</v>
      </c>
      <c r="C23" s="28">
        <v>5500</v>
      </c>
      <c r="D23" s="23"/>
      <c r="E23" s="34">
        <v>1</v>
      </c>
      <c r="F23" s="14"/>
      <c r="G23" s="15">
        <f t="shared" si="0"/>
        <v>0</v>
      </c>
      <c r="H23" s="16"/>
      <c r="I23" s="14">
        <f t="shared" si="1"/>
        <v>0</v>
      </c>
    </row>
    <row r="24" spans="1:9">
      <c r="A24" s="22">
        <v>21</v>
      </c>
      <c r="B24" s="24" t="s">
        <v>69</v>
      </c>
      <c r="C24" s="28">
        <v>5500</v>
      </c>
      <c r="D24" s="23"/>
      <c r="E24" s="34">
        <v>1</v>
      </c>
      <c r="F24" s="14"/>
      <c r="G24" s="15">
        <f t="shared" si="0"/>
        <v>0</v>
      </c>
      <c r="H24" s="16"/>
      <c r="I24" s="14">
        <f t="shared" si="1"/>
        <v>0</v>
      </c>
    </row>
    <row r="25" spans="1:9">
      <c r="A25" s="22">
        <v>22</v>
      </c>
      <c r="B25" s="24" t="s">
        <v>28</v>
      </c>
      <c r="C25" s="28">
        <v>15500</v>
      </c>
      <c r="D25" s="23"/>
      <c r="E25" s="34">
        <v>3</v>
      </c>
      <c r="F25" s="14"/>
      <c r="G25" s="15">
        <f t="shared" si="0"/>
        <v>0</v>
      </c>
      <c r="H25" s="16"/>
      <c r="I25" s="14">
        <f t="shared" si="1"/>
        <v>0</v>
      </c>
    </row>
    <row r="26" spans="1:9">
      <c r="A26" s="22">
        <v>23</v>
      </c>
      <c r="B26" s="24" t="s">
        <v>29</v>
      </c>
      <c r="C26" s="28">
        <v>8500</v>
      </c>
      <c r="D26" s="23"/>
      <c r="E26" s="34">
        <v>3</v>
      </c>
      <c r="F26" s="14"/>
      <c r="G26" s="15">
        <f t="shared" si="0"/>
        <v>0</v>
      </c>
      <c r="H26" s="16"/>
      <c r="I26" s="14">
        <f t="shared" si="1"/>
        <v>0</v>
      </c>
    </row>
    <row r="27" spans="1:9">
      <c r="A27" s="22">
        <v>24</v>
      </c>
      <c r="B27" s="24" t="s">
        <v>30</v>
      </c>
      <c r="C27" s="28">
        <v>8500</v>
      </c>
      <c r="D27" s="23"/>
      <c r="E27" s="34">
        <v>3</v>
      </c>
      <c r="F27" s="15"/>
      <c r="G27" s="15">
        <f t="shared" si="0"/>
        <v>0</v>
      </c>
      <c r="H27" s="16"/>
      <c r="I27" s="14">
        <f t="shared" si="1"/>
        <v>0</v>
      </c>
    </row>
    <row r="28" spans="1:9">
      <c r="A28" s="22">
        <v>25</v>
      </c>
      <c r="B28" s="24" t="s">
        <v>31</v>
      </c>
      <c r="C28" s="28">
        <v>8500</v>
      </c>
      <c r="D28" s="23"/>
      <c r="E28" s="34">
        <v>3</v>
      </c>
      <c r="F28" s="15"/>
      <c r="G28" s="15">
        <f t="shared" si="0"/>
        <v>0</v>
      </c>
      <c r="H28" s="16"/>
      <c r="I28" s="14">
        <f t="shared" si="1"/>
        <v>0</v>
      </c>
    </row>
    <row r="29" spans="1:9">
      <c r="A29" s="22">
        <v>26</v>
      </c>
      <c r="B29" s="27" t="s">
        <v>70</v>
      </c>
      <c r="C29" s="30">
        <v>7500</v>
      </c>
      <c r="D29" s="23"/>
      <c r="E29" s="37">
        <v>1</v>
      </c>
      <c r="F29" s="15"/>
      <c r="G29" s="15">
        <f t="shared" si="0"/>
        <v>0</v>
      </c>
      <c r="H29" s="16"/>
      <c r="I29" s="14">
        <f t="shared" si="1"/>
        <v>0</v>
      </c>
    </row>
    <row r="30" spans="1:9">
      <c r="A30" s="22">
        <v>27</v>
      </c>
      <c r="B30" s="27" t="s">
        <v>71</v>
      </c>
      <c r="C30" s="31">
        <v>5000</v>
      </c>
      <c r="D30" s="23"/>
      <c r="E30" s="36">
        <v>1</v>
      </c>
      <c r="F30" s="14"/>
      <c r="G30" s="15">
        <f t="shared" si="0"/>
        <v>0</v>
      </c>
      <c r="H30" s="16"/>
      <c r="I30" s="14">
        <f t="shared" si="1"/>
        <v>0</v>
      </c>
    </row>
    <row r="31" spans="1:9">
      <c r="A31" s="22">
        <v>28</v>
      </c>
      <c r="B31" s="27" t="s">
        <v>72</v>
      </c>
      <c r="C31" s="32">
        <v>5000</v>
      </c>
      <c r="D31" s="23"/>
      <c r="E31" s="34">
        <v>1</v>
      </c>
      <c r="F31" s="14"/>
      <c r="G31" s="15">
        <f t="shared" si="0"/>
        <v>0</v>
      </c>
      <c r="H31" s="16"/>
      <c r="I31" s="14">
        <f t="shared" si="1"/>
        <v>0</v>
      </c>
    </row>
    <row r="32" spans="1:9">
      <c r="A32" s="22">
        <v>29</v>
      </c>
      <c r="B32" s="27" t="s">
        <v>73</v>
      </c>
      <c r="C32" s="32">
        <v>5000</v>
      </c>
      <c r="D32" s="23"/>
      <c r="E32" s="34">
        <v>1</v>
      </c>
      <c r="F32" s="14"/>
      <c r="G32" s="15">
        <f t="shared" si="0"/>
        <v>0</v>
      </c>
      <c r="H32" s="16"/>
      <c r="I32" s="14">
        <f t="shared" si="1"/>
        <v>0</v>
      </c>
    </row>
    <row r="33" spans="1:9">
      <c r="A33" s="22">
        <v>30</v>
      </c>
      <c r="B33" s="27" t="s">
        <v>74</v>
      </c>
      <c r="C33" s="28">
        <v>17500</v>
      </c>
      <c r="D33" s="23"/>
      <c r="E33" s="34">
        <v>1</v>
      </c>
      <c r="F33" s="14"/>
      <c r="G33" s="15">
        <f t="shared" si="0"/>
        <v>0</v>
      </c>
      <c r="H33" s="16"/>
      <c r="I33" s="14">
        <f t="shared" si="1"/>
        <v>0</v>
      </c>
    </row>
    <row r="34" spans="1:9">
      <c r="A34" s="22">
        <v>31</v>
      </c>
      <c r="B34" s="27" t="s">
        <v>75</v>
      </c>
      <c r="C34" s="28">
        <v>11000</v>
      </c>
      <c r="D34" s="23"/>
      <c r="E34" s="34">
        <v>1</v>
      </c>
      <c r="F34" s="14"/>
      <c r="G34" s="15">
        <f t="shared" si="0"/>
        <v>0</v>
      </c>
      <c r="H34" s="16"/>
      <c r="I34" s="14">
        <f t="shared" si="1"/>
        <v>0</v>
      </c>
    </row>
    <row r="35" spans="1:9">
      <c r="A35" s="22">
        <v>32</v>
      </c>
      <c r="B35" s="27" t="s">
        <v>76</v>
      </c>
      <c r="C35" s="28">
        <v>11000</v>
      </c>
      <c r="D35" s="23"/>
      <c r="E35" s="34">
        <v>1</v>
      </c>
      <c r="F35" s="14"/>
      <c r="G35" s="15">
        <f t="shared" si="0"/>
        <v>0</v>
      </c>
      <c r="H35" s="16"/>
      <c r="I35" s="14">
        <f t="shared" si="1"/>
        <v>0</v>
      </c>
    </row>
    <row r="36" spans="1:9">
      <c r="A36" s="22">
        <v>33</v>
      </c>
      <c r="B36" s="27" t="s">
        <v>77</v>
      </c>
      <c r="C36" s="28">
        <v>11000</v>
      </c>
      <c r="D36" s="23"/>
      <c r="E36" s="34">
        <v>1</v>
      </c>
      <c r="F36" s="14"/>
      <c r="G36" s="15">
        <f t="shared" si="0"/>
        <v>0</v>
      </c>
      <c r="H36" s="16"/>
      <c r="I36" s="14">
        <f t="shared" si="1"/>
        <v>0</v>
      </c>
    </row>
    <row r="37" spans="1:9">
      <c r="A37" s="22">
        <v>34</v>
      </c>
      <c r="B37" s="26" t="s">
        <v>32</v>
      </c>
      <c r="C37" s="28">
        <v>51500</v>
      </c>
      <c r="D37" s="23"/>
      <c r="E37" s="34">
        <v>1</v>
      </c>
      <c r="F37" s="14"/>
      <c r="G37" s="15">
        <f t="shared" si="0"/>
        <v>0</v>
      </c>
      <c r="H37" s="16"/>
      <c r="I37" s="14">
        <f t="shared" si="1"/>
        <v>0</v>
      </c>
    </row>
    <row r="38" spans="1:9">
      <c r="A38" s="22">
        <v>35</v>
      </c>
      <c r="B38" s="24" t="s">
        <v>33</v>
      </c>
      <c r="C38" s="28">
        <v>7500</v>
      </c>
      <c r="D38" s="23"/>
      <c r="E38" s="34">
        <v>1</v>
      </c>
      <c r="F38" s="14"/>
      <c r="G38" s="15">
        <f t="shared" si="0"/>
        <v>0</v>
      </c>
      <c r="H38" s="16"/>
      <c r="I38" s="14">
        <f t="shared" si="1"/>
        <v>0</v>
      </c>
    </row>
    <row r="39" spans="1:9">
      <c r="A39" s="22">
        <v>36</v>
      </c>
      <c r="B39" s="24" t="s">
        <v>34</v>
      </c>
      <c r="C39" s="28">
        <v>6000</v>
      </c>
      <c r="D39" s="23"/>
      <c r="E39" s="34">
        <v>1</v>
      </c>
      <c r="F39" s="15"/>
      <c r="G39" s="15">
        <f t="shared" si="0"/>
        <v>0</v>
      </c>
      <c r="H39" s="16"/>
      <c r="I39" s="14">
        <f t="shared" si="1"/>
        <v>0</v>
      </c>
    </row>
    <row r="40" spans="1:9">
      <c r="A40" s="22">
        <v>37</v>
      </c>
      <c r="B40" s="24" t="s">
        <v>35</v>
      </c>
      <c r="C40" s="28">
        <v>6000</v>
      </c>
      <c r="D40" s="23"/>
      <c r="E40" s="34">
        <v>1</v>
      </c>
      <c r="F40" s="14"/>
      <c r="G40" s="15">
        <f t="shared" si="0"/>
        <v>0</v>
      </c>
      <c r="H40" s="16"/>
      <c r="I40" s="14">
        <f t="shared" si="1"/>
        <v>0</v>
      </c>
    </row>
    <row r="41" spans="1:9">
      <c r="A41" s="22">
        <v>38</v>
      </c>
      <c r="B41" s="24" t="s">
        <v>36</v>
      </c>
      <c r="C41" s="28">
        <v>6000</v>
      </c>
      <c r="D41" s="23"/>
      <c r="E41" s="34">
        <v>1</v>
      </c>
      <c r="F41" s="14"/>
      <c r="G41" s="15">
        <f t="shared" si="0"/>
        <v>0</v>
      </c>
      <c r="H41" s="16"/>
      <c r="I41" s="14">
        <f t="shared" si="1"/>
        <v>0</v>
      </c>
    </row>
    <row r="42" spans="1:9">
      <c r="A42" s="22">
        <v>39</v>
      </c>
      <c r="B42" s="24" t="s">
        <v>37</v>
      </c>
      <c r="C42" s="28">
        <v>3000</v>
      </c>
      <c r="D42" s="23"/>
      <c r="E42" s="34">
        <v>2</v>
      </c>
      <c r="F42" s="14"/>
      <c r="G42" s="15">
        <f t="shared" si="0"/>
        <v>0</v>
      </c>
      <c r="H42" s="16"/>
      <c r="I42" s="14">
        <f t="shared" si="1"/>
        <v>0</v>
      </c>
    </row>
    <row r="43" spans="1:9">
      <c r="A43" s="22">
        <v>40</v>
      </c>
      <c r="B43" s="24" t="s">
        <v>38</v>
      </c>
      <c r="C43" s="28">
        <v>2400</v>
      </c>
      <c r="D43" s="23"/>
      <c r="E43" s="34">
        <v>2</v>
      </c>
      <c r="F43" s="14"/>
      <c r="G43" s="15">
        <f t="shared" si="0"/>
        <v>0</v>
      </c>
      <c r="H43" s="16"/>
      <c r="I43" s="14">
        <f t="shared" si="1"/>
        <v>0</v>
      </c>
    </row>
    <row r="44" spans="1:9">
      <c r="A44" s="22">
        <v>41</v>
      </c>
      <c r="B44" s="24" t="s">
        <v>39</v>
      </c>
      <c r="C44" s="28">
        <v>2400</v>
      </c>
      <c r="D44" s="23"/>
      <c r="E44" s="34">
        <v>2</v>
      </c>
      <c r="F44" s="14"/>
      <c r="G44" s="15">
        <f t="shared" si="0"/>
        <v>0</v>
      </c>
      <c r="H44" s="16"/>
      <c r="I44" s="14">
        <f t="shared" si="1"/>
        <v>0</v>
      </c>
    </row>
    <row r="45" spans="1:9">
      <c r="A45" s="22">
        <v>42</v>
      </c>
      <c r="B45" s="24" t="s">
        <v>40</v>
      </c>
      <c r="C45" s="28">
        <v>2400</v>
      </c>
      <c r="D45" s="23"/>
      <c r="E45" s="34">
        <v>2</v>
      </c>
      <c r="F45" s="14"/>
      <c r="G45" s="15">
        <f t="shared" si="0"/>
        <v>0</v>
      </c>
      <c r="H45" s="16"/>
      <c r="I45" s="14">
        <f t="shared" si="1"/>
        <v>0</v>
      </c>
    </row>
    <row r="46" spans="1:9" ht="15" customHeight="1">
      <c r="A46" s="22">
        <v>43</v>
      </c>
      <c r="B46" s="24" t="s">
        <v>78</v>
      </c>
      <c r="C46" s="28">
        <v>3000</v>
      </c>
      <c r="D46" s="23"/>
      <c r="E46" s="34">
        <v>7</v>
      </c>
      <c r="F46" s="14"/>
      <c r="G46" s="15">
        <f t="shared" si="0"/>
        <v>0</v>
      </c>
      <c r="H46" s="16"/>
      <c r="I46" s="14">
        <f t="shared" si="1"/>
        <v>0</v>
      </c>
    </row>
    <row r="47" spans="1:9">
      <c r="A47" s="22">
        <v>44</v>
      </c>
      <c r="B47" s="24" t="s">
        <v>41</v>
      </c>
      <c r="C47" s="28">
        <v>3000</v>
      </c>
      <c r="D47" s="23"/>
      <c r="E47" s="34">
        <v>4</v>
      </c>
      <c r="F47" s="14"/>
      <c r="G47" s="15">
        <f>E47*F47</f>
        <v>0</v>
      </c>
      <c r="H47" s="16"/>
      <c r="I47" s="14">
        <f t="shared" si="1"/>
        <v>0</v>
      </c>
    </row>
    <row r="48" spans="1:9" ht="15" customHeight="1">
      <c r="A48" s="22">
        <v>45</v>
      </c>
      <c r="B48" s="24" t="s">
        <v>42</v>
      </c>
      <c r="C48" s="28">
        <v>10000</v>
      </c>
      <c r="D48" s="23"/>
      <c r="E48" s="34">
        <v>1</v>
      </c>
      <c r="F48" s="14"/>
      <c r="G48" s="15">
        <f t="shared" si="0"/>
        <v>0</v>
      </c>
      <c r="H48" s="16"/>
      <c r="I48" s="14">
        <f t="shared" si="1"/>
        <v>0</v>
      </c>
    </row>
    <row r="49" spans="1:9">
      <c r="A49" s="22">
        <v>46</v>
      </c>
      <c r="B49" s="24" t="s">
        <v>79</v>
      </c>
      <c r="C49" s="28">
        <v>10000</v>
      </c>
      <c r="D49" s="23"/>
      <c r="E49" s="34">
        <v>1</v>
      </c>
      <c r="F49" s="14"/>
      <c r="G49" s="15">
        <f t="shared" si="0"/>
        <v>0</v>
      </c>
      <c r="H49" s="16"/>
      <c r="I49" s="14">
        <f t="shared" si="1"/>
        <v>0</v>
      </c>
    </row>
    <row r="50" spans="1:9" ht="15.75" customHeight="1">
      <c r="A50" s="22">
        <v>47</v>
      </c>
      <c r="B50" s="24" t="s">
        <v>80</v>
      </c>
      <c r="C50" s="28">
        <v>10000</v>
      </c>
      <c r="D50" s="23"/>
      <c r="E50" s="34">
        <v>1</v>
      </c>
      <c r="F50" s="14"/>
      <c r="G50" s="15">
        <f t="shared" si="0"/>
        <v>0</v>
      </c>
      <c r="H50" s="16"/>
      <c r="I50" s="14">
        <f t="shared" si="1"/>
        <v>0</v>
      </c>
    </row>
    <row r="51" spans="1:9" ht="13.5" customHeight="1">
      <c r="A51" s="22">
        <v>48</v>
      </c>
      <c r="B51" s="24" t="s">
        <v>81</v>
      </c>
      <c r="C51" s="28">
        <v>10000</v>
      </c>
      <c r="D51" s="23"/>
      <c r="E51" s="34">
        <v>1</v>
      </c>
      <c r="F51" s="14"/>
      <c r="G51" s="15">
        <f t="shared" si="0"/>
        <v>0</v>
      </c>
      <c r="H51" s="16"/>
      <c r="I51" s="14">
        <f t="shared" si="1"/>
        <v>0</v>
      </c>
    </row>
    <row r="52" spans="1:9" ht="15" customHeight="1">
      <c r="A52" s="22">
        <v>49</v>
      </c>
      <c r="B52" s="24" t="s">
        <v>43</v>
      </c>
      <c r="C52" s="28">
        <v>43000</v>
      </c>
      <c r="D52" s="23"/>
      <c r="E52" s="34">
        <v>3</v>
      </c>
      <c r="F52" s="15"/>
      <c r="G52" s="15">
        <f t="shared" si="0"/>
        <v>0</v>
      </c>
      <c r="H52" s="16"/>
      <c r="I52" s="14">
        <f t="shared" si="1"/>
        <v>0</v>
      </c>
    </row>
    <row r="53" spans="1:9" ht="14.25" customHeight="1">
      <c r="A53" s="22">
        <v>50</v>
      </c>
      <c r="B53" s="24" t="s">
        <v>44</v>
      </c>
      <c r="C53" s="33"/>
      <c r="D53" s="23"/>
      <c r="E53" s="34">
        <v>5</v>
      </c>
      <c r="F53" s="15"/>
      <c r="G53" s="15">
        <f t="shared" si="0"/>
        <v>0</v>
      </c>
      <c r="H53" s="16"/>
      <c r="I53" s="14">
        <f t="shared" si="1"/>
        <v>0</v>
      </c>
    </row>
    <row r="54" spans="1:9" ht="17.25" customHeight="1">
      <c r="A54" s="22">
        <v>51</v>
      </c>
      <c r="B54" s="24" t="s">
        <v>45</v>
      </c>
      <c r="C54" s="33"/>
      <c r="D54" s="23"/>
      <c r="E54" s="34">
        <v>5</v>
      </c>
      <c r="F54" s="14"/>
      <c r="G54" s="15">
        <f t="shared" si="0"/>
        <v>0</v>
      </c>
      <c r="H54" s="16"/>
      <c r="I54" s="14">
        <f t="shared" si="1"/>
        <v>0</v>
      </c>
    </row>
    <row r="55" spans="1:9" ht="17.25" customHeight="1">
      <c r="A55" s="22">
        <v>52</v>
      </c>
      <c r="B55" s="24" t="s">
        <v>46</v>
      </c>
      <c r="C55" s="33"/>
      <c r="D55" s="23"/>
      <c r="E55" s="34">
        <v>5</v>
      </c>
      <c r="F55" s="14"/>
      <c r="G55" s="15">
        <f t="shared" si="0"/>
        <v>0</v>
      </c>
      <c r="H55" s="16"/>
      <c r="I55" s="14">
        <f t="shared" si="1"/>
        <v>0</v>
      </c>
    </row>
    <row r="56" spans="1:9" ht="17.25" customHeight="1">
      <c r="A56" s="22">
        <v>53</v>
      </c>
      <c r="B56" s="24" t="s">
        <v>47</v>
      </c>
      <c r="C56" s="33"/>
      <c r="D56" s="23"/>
      <c r="E56" s="34">
        <v>5</v>
      </c>
      <c r="F56" s="14"/>
      <c r="G56" s="15">
        <f t="shared" si="0"/>
        <v>0</v>
      </c>
      <c r="H56" s="16"/>
      <c r="I56" s="14">
        <f t="shared" si="1"/>
        <v>0</v>
      </c>
    </row>
    <row r="57" spans="1:9" ht="17.25" customHeight="1">
      <c r="A57" s="22">
        <v>54</v>
      </c>
      <c r="B57" s="24" t="s">
        <v>48</v>
      </c>
      <c r="C57" s="33"/>
      <c r="D57" s="23"/>
      <c r="E57" s="34">
        <v>8</v>
      </c>
      <c r="F57" s="14"/>
      <c r="G57" s="15">
        <f t="shared" si="0"/>
        <v>0</v>
      </c>
      <c r="H57" s="16"/>
      <c r="I57" s="14">
        <f t="shared" si="1"/>
        <v>0</v>
      </c>
    </row>
    <row r="58" spans="1:9" ht="17.25" customHeight="1">
      <c r="A58" s="22">
        <v>55</v>
      </c>
      <c r="B58" s="24" t="s">
        <v>49</v>
      </c>
      <c r="C58" s="33"/>
      <c r="D58" s="23"/>
      <c r="E58" s="34">
        <v>5</v>
      </c>
      <c r="F58" s="14"/>
      <c r="G58" s="15">
        <f t="shared" si="0"/>
        <v>0</v>
      </c>
      <c r="H58" s="16"/>
      <c r="I58" s="14">
        <f t="shared" si="1"/>
        <v>0</v>
      </c>
    </row>
    <row r="59" spans="1:9" ht="17.25" customHeight="1">
      <c r="A59" s="22">
        <v>56</v>
      </c>
      <c r="B59" s="24" t="s">
        <v>50</v>
      </c>
      <c r="C59" s="33"/>
      <c r="D59" s="23"/>
      <c r="E59" s="34">
        <v>5</v>
      </c>
      <c r="F59" s="14"/>
      <c r="G59" s="15">
        <f t="shared" si="0"/>
        <v>0</v>
      </c>
      <c r="H59" s="16"/>
      <c r="I59" s="14">
        <f t="shared" si="1"/>
        <v>0</v>
      </c>
    </row>
    <row r="60" spans="1:9" ht="17.25" customHeight="1">
      <c r="A60" s="22">
        <v>57</v>
      </c>
      <c r="B60" s="24" t="s">
        <v>51</v>
      </c>
      <c r="C60" s="33"/>
      <c r="D60" s="23"/>
      <c r="E60" s="34">
        <v>5</v>
      </c>
      <c r="F60" s="14"/>
      <c r="G60" s="15">
        <f t="shared" si="0"/>
        <v>0</v>
      </c>
      <c r="H60" s="16"/>
      <c r="I60" s="14">
        <f t="shared" si="1"/>
        <v>0</v>
      </c>
    </row>
    <row r="61" spans="1:9" ht="17.25" customHeight="1">
      <c r="A61" s="22">
        <v>58</v>
      </c>
      <c r="B61" s="24" t="s">
        <v>82</v>
      </c>
      <c r="C61" s="33"/>
      <c r="D61" s="23"/>
      <c r="E61" s="34">
        <v>1</v>
      </c>
      <c r="F61" s="14"/>
      <c r="G61" s="15">
        <f t="shared" si="0"/>
        <v>0</v>
      </c>
      <c r="H61" s="16"/>
      <c r="I61" s="14">
        <f t="shared" si="1"/>
        <v>0</v>
      </c>
    </row>
    <row r="62" spans="1:9" ht="17.25" customHeight="1">
      <c r="A62" s="22">
        <v>59</v>
      </c>
      <c r="B62" s="24" t="s">
        <v>83</v>
      </c>
      <c r="C62" s="33"/>
      <c r="D62" s="23"/>
      <c r="E62" s="34">
        <v>1</v>
      </c>
      <c r="F62" s="14"/>
      <c r="G62" s="15">
        <f t="shared" si="0"/>
        <v>0</v>
      </c>
      <c r="H62" s="16"/>
      <c r="I62" s="14">
        <f t="shared" si="1"/>
        <v>0</v>
      </c>
    </row>
    <row r="63" spans="1:9" ht="17.25" customHeight="1">
      <c r="A63" s="22">
        <v>60</v>
      </c>
      <c r="B63" s="24" t="s">
        <v>84</v>
      </c>
      <c r="C63" s="33"/>
      <c r="D63" s="23"/>
      <c r="E63" s="34">
        <v>1</v>
      </c>
      <c r="F63" s="14"/>
      <c r="G63" s="15">
        <f t="shared" si="0"/>
        <v>0</v>
      </c>
      <c r="H63" s="16"/>
      <c r="I63" s="14">
        <f t="shared" si="1"/>
        <v>0</v>
      </c>
    </row>
    <row r="64" spans="1:9" ht="17.25" customHeight="1">
      <c r="A64" s="22">
        <v>61</v>
      </c>
      <c r="B64" s="24" t="s">
        <v>85</v>
      </c>
      <c r="C64" s="33"/>
      <c r="D64" s="23"/>
      <c r="E64" s="34">
        <v>1</v>
      </c>
      <c r="F64" s="14"/>
      <c r="G64" s="15">
        <f t="shared" si="0"/>
        <v>0</v>
      </c>
      <c r="H64" s="16"/>
      <c r="I64" s="14">
        <f t="shared" si="1"/>
        <v>0</v>
      </c>
    </row>
    <row r="65" spans="1:9" ht="17.25" customHeight="1">
      <c r="A65" s="22">
        <v>62</v>
      </c>
      <c r="B65" s="24" t="s">
        <v>86</v>
      </c>
      <c r="C65" s="33"/>
      <c r="D65" s="23"/>
      <c r="E65" s="34">
        <v>1</v>
      </c>
      <c r="F65" s="14"/>
      <c r="G65" s="15">
        <f t="shared" si="0"/>
        <v>0</v>
      </c>
      <c r="H65" s="16"/>
      <c r="I65" s="14">
        <f t="shared" si="1"/>
        <v>0</v>
      </c>
    </row>
    <row r="66" spans="1:9" ht="17.25" customHeight="1">
      <c r="A66" s="22">
        <v>63</v>
      </c>
      <c r="B66" s="24" t="s">
        <v>87</v>
      </c>
      <c r="C66" s="33"/>
      <c r="D66" s="23"/>
      <c r="E66" s="34">
        <v>1</v>
      </c>
      <c r="F66" s="14"/>
      <c r="G66" s="15">
        <f t="shared" si="0"/>
        <v>0</v>
      </c>
      <c r="H66" s="16"/>
      <c r="I66" s="14">
        <f t="shared" si="1"/>
        <v>0</v>
      </c>
    </row>
    <row r="67" spans="1:9" ht="17.25" customHeight="1">
      <c r="A67" s="22">
        <v>64</v>
      </c>
      <c r="B67" s="24" t="s">
        <v>88</v>
      </c>
      <c r="C67" s="33"/>
      <c r="D67" s="23"/>
      <c r="E67" s="34">
        <v>1</v>
      </c>
      <c r="F67" s="14"/>
      <c r="G67" s="15">
        <f t="shared" si="0"/>
        <v>0</v>
      </c>
      <c r="H67" s="16"/>
      <c r="I67" s="14">
        <f t="shared" si="1"/>
        <v>0</v>
      </c>
    </row>
    <row r="68" spans="1:9" ht="17.25" customHeight="1">
      <c r="A68" s="22">
        <v>65</v>
      </c>
      <c r="B68" s="24" t="s">
        <v>89</v>
      </c>
      <c r="C68" s="33"/>
      <c r="D68" s="23"/>
      <c r="E68" s="34">
        <v>1</v>
      </c>
      <c r="F68" s="14"/>
      <c r="G68" s="15">
        <f t="shared" si="0"/>
        <v>0</v>
      </c>
      <c r="H68" s="16"/>
      <c r="I68" s="14">
        <f t="shared" si="1"/>
        <v>0</v>
      </c>
    </row>
    <row r="69" spans="1:9" ht="17.25" customHeight="1">
      <c r="A69" s="22">
        <v>66</v>
      </c>
      <c r="B69" s="24" t="s">
        <v>90</v>
      </c>
      <c r="C69" s="33"/>
      <c r="D69" s="23"/>
      <c r="E69" s="34">
        <v>1</v>
      </c>
      <c r="F69" s="14"/>
      <c r="G69" s="15">
        <f t="shared" si="0"/>
        <v>0</v>
      </c>
      <c r="H69" s="16"/>
      <c r="I69" s="14">
        <f t="shared" si="1"/>
        <v>0</v>
      </c>
    </row>
    <row r="70" spans="1:9" ht="17.25" customHeight="1">
      <c r="A70" s="22">
        <v>67</v>
      </c>
      <c r="B70" s="24" t="s">
        <v>91</v>
      </c>
      <c r="C70" s="33"/>
      <c r="D70" s="23"/>
      <c r="E70" s="34">
        <v>1</v>
      </c>
      <c r="F70" s="14"/>
      <c r="G70" s="15">
        <f t="shared" si="0"/>
        <v>0</v>
      </c>
      <c r="H70" s="16"/>
      <c r="I70" s="14">
        <f t="shared" si="1"/>
        <v>0</v>
      </c>
    </row>
    <row r="71" spans="1:9" ht="25.2" customHeight="1">
      <c r="A71" s="22">
        <v>68</v>
      </c>
      <c r="B71" s="44" t="s">
        <v>105</v>
      </c>
      <c r="C71" s="34"/>
      <c r="D71" s="23"/>
      <c r="E71" s="34">
        <v>2</v>
      </c>
      <c r="F71" s="14"/>
      <c r="G71" s="15">
        <f t="shared" si="0"/>
        <v>0</v>
      </c>
      <c r="H71" s="16"/>
      <c r="I71" s="14">
        <f t="shared" si="1"/>
        <v>0</v>
      </c>
    </row>
    <row r="72" spans="1:9" ht="19.2" customHeight="1">
      <c r="A72" s="22">
        <v>69</v>
      </c>
      <c r="B72" s="42" t="s">
        <v>106</v>
      </c>
      <c r="C72" s="34"/>
      <c r="D72" s="23"/>
      <c r="E72" s="34">
        <v>1</v>
      </c>
      <c r="F72" s="14"/>
      <c r="G72" s="15">
        <f t="shared" si="0"/>
        <v>0</v>
      </c>
      <c r="H72" s="16"/>
      <c r="I72" s="14">
        <f t="shared" si="1"/>
        <v>0</v>
      </c>
    </row>
    <row r="73" spans="1:9" ht="25.2" customHeight="1">
      <c r="A73" s="22">
        <v>70</v>
      </c>
      <c r="B73" s="43" t="s">
        <v>107</v>
      </c>
      <c r="C73" s="34"/>
      <c r="D73" s="23"/>
      <c r="E73" s="34">
        <v>1</v>
      </c>
      <c r="F73" s="14"/>
      <c r="G73" s="15">
        <f t="shared" si="0"/>
        <v>0</v>
      </c>
      <c r="H73" s="16"/>
      <c r="I73" s="14">
        <f t="shared" si="1"/>
        <v>0</v>
      </c>
    </row>
    <row r="74" spans="1:9" ht="26.4" customHeight="1">
      <c r="A74" s="22">
        <v>71</v>
      </c>
      <c r="B74" s="44" t="s">
        <v>108</v>
      </c>
      <c r="C74" s="34"/>
      <c r="D74" s="23"/>
      <c r="E74" s="34">
        <v>1</v>
      </c>
      <c r="F74" s="14"/>
      <c r="G74" s="15">
        <f t="shared" si="0"/>
        <v>0</v>
      </c>
      <c r="H74" s="16"/>
      <c r="I74" s="14">
        <f t="shared" si="1"/>
        <v>0</v>
      </c>
    </row>
    <row r="75" spans="1:9" ht="17.25" customHeight="1">
      <c r="A75" s="22">
        <v>72</v>
      </c>
      <c r="B75" s="24" t="s">
        <v>92</v>
      </c>
      <c r="C75" s="33"/>
      <c r="D75" s="23"/>
      <c r="E75" s="34">
        <v>2</v>
      </c>
      <c r="F75" s="14"/>
      <c r="G75" s="15">
        <f t="shared" si="0"/>
        <v>0</v>
      </c>
      <c r="H75" s="16"/>
      <c r="I75" s="14">
        <f t="shared" si="1"/>
        <v>0</v>
      </c>
    </row>
    <row r="76" spans="1:9" ht="19.8" customHeight="1">
      <c r="A76" s="22">
        <v>73</v>
      </c>
      <c r="B76" s="24" t="s">
        <v>102</v>
      </c>
      <c r="C76" s="33"/>
      <c r="D76" s="23"/>
      <c r="E76" s="34">
        <v>2</v>
      </c>
      <c r="F76" s="14"/>
      <c r="G76" s="15">
        <f t="shared" si="0"/>
        <v>0</v>
      </c>
      <c r="H76" s="16"/>
      <c r="I76" s="14">
        <f t="shared" si="1"/>
        <v>0</v>
      </c>
    </row>
    <row r="77" spans="1:9" ht="17.25" customHeight="1">
      <c r="A77" s="22">
        <v>74</v>
      </c>
      <c r="B77" s="24" t="s">
        <v>93</v>
      </c>
      <c r="C77" s="33"/>
      <c r="D77" s="23"/>
      <c r="E77" s="34">
        <v>2</v>
      </c>
      <c r="F77" s="14"/>
      <c r="G77" s="15">
        <f t="shared" si="0"/>
        <v>0</v>
      </c>
      <c r="H77" s="16"/>
      <c r="I77" s="14">
        <f t="shared" si="1"/>
        <v>0</v>
      </c>
    </row>
    <row r="78" spans="1:9" ht="18.600000000000001" customHeight="1">
      <c r="A78" s="22">
        <v>75</v>
      </c>
      <c r="B78" s="24" t="s">
        <v>103</v>
      </c>
      <c r="C78" s="33"/>
      <c r="D78" s="23"/>
      <c r="E78" s="34">
        <v>2</v>
      </c>
      <c r="F78" s="14"/>
      <c r="G78" s="15">
        <f t="shared" si="0"/>
        <v>0</v>
      </c>
      <c r="H78" s="16"/>
      <c r="I78" s="14">
        <f t="shared" si="1"/>
        <v>0</v>
      </c>
    </row>
    <row r="79" spans="1:9" ht="17.25" customHeight="1">
      <c r="A79" s="22">
        <v>76</v>
      </c>
      <c r="B79" s="24" t="s">
        <v>94</v>
      </c>
      <c r="C79" s="33"/>
      <c r="D79" s="23"/>
      <c r="E79" s="34">
        <v>2</v>
      </c>
      <c r="F79" s="14"/>
      <c r="G79" s="15">
        <f t="shared" si="0"/>
        <v>0</v>
      </c>
      <c r="H79" s="16"/>
      <c r="I79" s="14">
        <f t="shared" si="1"/>
        <v>0</v>
      </c>
    </row>
    <row r="80" spans="1:9" ht="17.25" customHeight="1">
      <c r="A80" s="22">
        <v>77</v>
      </c>
      <c r="B80" s="24" t="s">
        <v>95</v>
      </c>
      <c r="C80" s="33"/>
      <c r="D80" s="23"/>
      <c r="E80" s="34">
        <v>2</v>
      </c>
      <c r="F80" s="14"/>
      <c r="G80" s="15">
        <f t="shared" si="0"/>
        <v>0</v>
      </c>
      <c r="H80" s="16"/>
      <c r="I80" s="14">
        <f t="shared" si="1"/>
        <v>0</v>
      </c>
    </row>
    <row r="81" spans="1:9" ht="17.25" customHeight="1">
      <c r="A81" s="22">
        <v>78</v>
      </c>
      <c r="B81" s="24" t="s">
        <v>96</v>
      </c>
      <c r="C81" s="33"/>
      <c r="D81" s="23"/>
      <c r="E81" s="34">
        <v>2</v>
      </c>
      <c r="F81" s="14"/>
      <c r="G81" s="15">
        <f t="shared" si="0"/>
        <v>0</v>
      </c>
      <c r="H81" s="16"/>
      <c r="I81" s="14">
        <f t="shared" si="1"/>
        <v>0</v>
      </c>
    </row>
    <row r="82" spans="1:9" ht="17.25" customHeight="1">
      <c r="A82" s="22">
        <v>79</v>
      </c>
      <c r="B82" s="24" t="s">
        <v>97</v>
      </c>
      <c r="C82" s="33"/>
      <c r="D82" s="23"/>
      <c r="E82" s="34">
        <v>2</v>
      </c>
      <c r="F82" s="14"/>
      <c r="G82" s="15">
        <f t="shared" si="0"/>
        <v>0</v>
      </c>
      <c r="H82" s="16"/>
      <c r="I82" s="14">
        <f t="shared" si="1"/>
        <v>0</v>
      </c>
    </row>
    <row r="83" spans="1:9" ht="17.25" customHeight="1">
      <c r="A83" s="22">
        <v>80</v>
      </c>
      <c r="B83" s="24" t="s">
        <v>98</v>
      </c>
      <c r="C83" s="33"/>
      <c r="D83" s="23"/>
      <c r="E83" s="34">
        <v>2</v>
      </c>
      <c r="F83" s="14"/>
      <c r="G83" s="15">
        <f t="shared" si="0"/>
        <v>0</v>
      </c>
      <c r="H83" s="16"/>
      <c r="I83" s="14">
        <f t="shared" si="1"/>
        <v>0</v>
      </c>
    </row>
    <row r="84" spans="1:9" ht="17.25" customHeight="1">
      <c r="A84" s="22">
        <v>81</v>
      </c>
      <c r="B84" s="24" t="s">
        <v>99</v>
      </c>
      <c r="C84" s="33"/>
      <c r="D84" s="23"/>
      <c r="E84" s="34">
        <v>2</v>
      </c>
      <c r="F84" s="14"/>
      <c r="G84" s="15">
        <f t="shared" si="0"/>
        <v>0</v>
      </c>
      <c r="H84" s="16"/>
      <c r="I84" s="14">
        <f t="shared" si="1"/>
        <v>0</v>
      </c>
    </row>
    <row r="85" spans="1:9" ht="18" customHeight="1">
      <c r="A85" s="22">
        <v>82</v>
      </c>
      <c r="B85" s="24" t="s">
        <v>100</v>
      </c>
      <c r="C85" s="33"/>
      <c r="D85" s="23"/>
      <c r="E85" s="34">
        <v>2</v>
      </c>
      <c r="F85" s="14"/>
      <c r="G85" s="15">
        <f t="shared" si="0"/>
        <v>0</v>
      </c>
      <c r="H85" s="16"/>
      <c r="I85" s="14">
        <f t="shared" si="1"/>
        <v>0</v>
      </c>
    </row>
    <row r="86" spans="1:9" ht="17.399999999999999" customHeight="1">
      <c r="A86" s="22">
        <v>83</v>
      </c>
      <c r="B86" s="24" t="s">
        <v>52</v>
      </c>
      <c r="C86" s="33"/>
      <c r="D86" s="23"/>
      <c r="E86" s="38">
        <v>5</v>
      </c>
      <c r="F86" s="14"/>
      <c r="G86" s="15">
        <f t="shared" si="0"/>
        <v>0</v>
      </c>
      <c r="H86" s="16"/>
      <c r="I86" s="14">
        <f t="shared" si="1"/>
        <v>0</v>
      </c>
    </row>
    <row r="87" spans="1:9">
      <c r="A87" s="22">
        <v>84</v>
      </c>
      <c r="B87" s="24" t="s">
        <v>53</v>
      </c>
      <c r="C87" s="33"/>
      <c r="D87" s="23"/>
      <c r="E87" s="34">
        <v>1</v>
      </c>
      <c r="F87" s="14"/>
      <c r="G87" s="15">
        <f t="shared" si="0"/>
        <v>0</v>
      </c>
      <c r="H87" s="16"/>
      <c r="I87" s="14">
        <f t="shared" si="1"/>
        <v>0</v>
      </c>
    </row>
    <row r="88" spans="1:9" ht="26.4" customHeight="1">
      <c r="A88" s="22">
        <v>85</v>
      </c>
      <c r="B88" s="24" t="s">
        <v>54</v>
      </c>
      <c r="C88" s="33">
        <v>1100</v>
      </c>
      <c r="D88" s="23"/>
      <c r="E88" s="34">
        <v>3</v>
      </c>
      <c r="F88" s="14"/>
      <c r="G88" s="15">
        <f t="shared" si="0"/>
        <v>0</v>
      </c>
      <c r="H88" s="16"/>
      <c r="I88" s="14">
        <f t="shared" si="1"/>
        <v>0</v>
      </c>
    </row>
    <row r="89" spans="1:9" ht="28.8">
      <c r="A89" s="22">
        <v>86</v>
      </c>
      <c r="B89" s="24" t="s">
        <v>55</v>
      </c>
      <c r="C89" s="33">
        <v>1100</v>
      </c>
      <c r="D89" s="23"/>
      <c r="E89" s="34">
        <v>3</v>
      </c>
      <c r="F89" s="14"/>
      <c r="G89" s="15">
        <f t="shared" si="0"/>
        <v>0</v>
      </c>
      <c r="H89" s="16"/>
      <c r="I89" s="14">
        <f t="shared" si="1"/>
        <v>0</v>
      </c>
    </row>
    <row r="90" spans="1:9" ht="28.8">
      <c r="A90" s="22">
        <v>87</v>
      </c>
      <c r="B90" s="24" t="s">
        <v>56</v>
      </c>
      <c r="C90" s="33">
        <v>1100</v>
      </c>
      <c r="D90" s="23"/>
      <c r="E90" s="34">
        <v>3</v>
      </c>
      <c r="F90" s="14"/>
      <c r="G90" s="15">
        <f t="shared" ref="G90:G93" si="2">E90*F90</f>
        <v>0</v>
      </c>
      <c r="H90" s="16"/>
      <c r="I90" s="14">
        <f t="shared" ref="I90:I93" si="3">G90+H90*G90</f>
        <v>0</v>
      </c>
    </row>
    <row r="91" spans="1:9" ht="26.4" customHeight="1">
      <c r="A91" s="22">
        <v>88</v>
      </c>
      <c r="B91" s="24" t="s">
        <v>57</v>
      </c>
      <c r="C91" s="33">
        <v>1100</v>
      </c>
      <c r="D91" s="23"/>
      <c r="E91" s="34">
        <v>3</v>
      </c>
      <c r="F91" s="17"/>
      <c r="G91" s="15">
        <f t="shared" si="2"/>
        <v>0</v>
      </c>
      <c r="H91" s="16"/>
      <c r="I91" s="14">
        <f t="shared" si="3"/>
        <v>0</v>
      </c>
    </row>
    <row r="92" spans="1:9" ht="15.75" customHeight="1">
      <c r="A92" s="22">
        <v>89</v>
      </c>
      <c r="B92" s="24" t="s">
        <v>58</v>
      </c>
      <c r="C92" s="33"/>
      <c r="D92" s="23"/>
      <c r="E92" s="34">
        <v>1</v>
      </c>
      <c r="F92" s="17"/>
      <c r="G92" s="15">
        <f t="shared" si="2"/>
        <v>0</v>
      </c>
      <c r="H92" s="16"/>
      <c r="I92" s="14">
        <f t="shared" si="3"/>
        <v>0</v>
      </c>
    </row>
    <row r="93" spans="1:9" ht="15.75" customHeight="1">
      <c r="A93" s="22">
        <v>90</v>
      </c>
      <c r="B93" s="24" t="s">
        <v>59</v>
      </c>
      <c r="C93" s="33"/>
      <c r="D93" s="23"/>
      <c r="E93" s="34">
        <v>1</v>
      </c>
      <c r="F93" s="17"/>
      <c r="G93" s="15">
        <f t="shared" si="2"/>
        <v>0</v>
      </c>
      <c r="H93" s="16"/>
      <c r="I93" s="14">
        <f t="shared" si="3"/>
        <v>0</v>
      </c>
    </row>
    <row r="94" spans="1:9" ht="21.75" customHeight="1">
      <c r="A94" s="39" t="s">
        <v>6</v>
      </c>
      <c r="B94" s="40"/>
      <c r="C94" s="40"/>
      <c r="D94" s="40"/>
      <c r="E94" s="40"/>
      <c r="F94" s="41"/>
      <c r="G94" s="18">
        <f>SUM(G4:G93)</f>
        <v>0</v>
      </c>
      <c r="H94" s="14"/>
      <c r="I94" s="19">
        <f>SUM(I4:I93)</f>
        <v>0</v>
      </c>
    </row>
    <row r="97" spans="2:4">
      <c r="B97" s="20" t="s">
        <v>104</v>
      </c>
    </row>
    <row r="98" spans="2:4">
      <c r="B98" s="20"/>
    </row>
    <row r="101" spans="2:4">
      <c r="B101" s="7" t="s">
        <v>7</v>
      </c>
      <c r="C101" s="7"/>
      <c r="D101" s="3" t="s">
        <v>9</v>
      </c>
    </row>
    <row r="102" spans="2:4">
      <c r="B102" s="7" t="s">
        <v>8</v>
      </c>
      <c r="C102" s="7"/>
      <c r="D102" s="3" t="s">
        <v>10</v>
      </c>
    </row>
  </sheetData>
  <sheetProtection algorithmName="SHA-512" hashValue="wB8oMJlumhdNZSbOxdgAaV90fr8B20Q4JnixnEj3ThCcvHlCFFArOGXgXATIXL1UIqK6YnLfSaYymLS2bBf9yA==" saltValue="+BSn38rnQD2P8PBsNt7QDQ==" spinCount="100000" sheet="1" objects="1" scenarios="1"/>
  <mergeCells count="1">
    <mergeCell ref="A94:F94"/>
  </mergeCells>
  <phoneticPr fontId="5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H PWSZ</dc:creator>
  <cp:lastModifiedBy>Akademia Tarnowska</cp:lastModifiedBy>
  <dcterms:created xsi:type="dcterms:W3CDTF">2022-05-05T08:27:52Z</dcterms:created>
  <dcterms:modified xsi:type="dcterms:W3CDTF">2024-02-09T12:37:01Z</dcterms:modified>
</cp:coreProperties>
</file>