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EDNORAZÓWKA\Jednorazówka ZP.8.21\"/>
    </mc:Choice>
  </mc:AlternateContent>
  <xr:revisionPtr revIDLastSave="0" documentId="13_ncr:1_{869BB9BC-058C-4B1F-9221-DE0E51934DE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z. 2" sheetId="4" r:id="rId1"/>
  </sheets>
  <calcPr calcId="191029"/>
</workbook>
</file>

<file path=xl/calcChain.xml><?xml version="1.0" encoding="utf-8"?>
<calcChain xmlns="http://schemas.openxmlformats.org/spreadsheetml/2006/main">
  <c r="H518" i="4" l="1"/>
  <c r="H499" i="4"/>
  <c r="I518" i="4"/>
  <c r="I499" i="4" l="1"/>
  <c r="I367" i="4" l="1"/>
  <c r="H224" i="4"/>
  <c r="H249" i="4" l="1"/>
  <c r="H35" i="4"/>
  <c r="I35" i="4" s="1"/>
  <c r="I327" i="4"/>
  <c r="I224" i="4"/>
  <c r="H176" i="4"/>
  <c r="H455" i="4"/>
  <c r="H113" i="4"/>
  <c r="I113" i="4" s="1"/>
  <c r="H308" i="4"/>
  <c r="H327" i="4"/>
  <c r="I388" i="4"/>
  <c r="H398" i="4"/>
  <c r="I216" i="4"/>
  <c r="I424" i="4"/>
  <c r="H367" i="4"/>
  <c r="H216" i="4"/>
  <c r="I249" i="4"/>
  <c r="H359" i="4"/>
  <c r="I398" i="4"/>
  <c r="H424" i="4"/>
  <c r="I455" i="4"/>
  <c r="H63" i="4"/>
  <c r="H320" i="4"/>
  <c r="I320" i="4" s="1"/>
  <c r="H475" i="4"/>
  <c r="I475" i="4"/>
  <c r="H7" i="4"/>
  <c r="I161" i="4"/>
  <c r="H184" i="4"/>
  <c r="I184" i="4"/>
  <c r="H346" i="4"/>
  <c r="H301" i="4"/>
  <c r="I301" i="4" s="1"/>
  <c r="H161" i="4"/>
  <c r="I346" i="4"/>
  <c r="I359" i="4"/>
  <c r="H388" i="4"/>
  <c r="I176" i="4"/>
  <c r="I308" i="4"/>
  <c r="H441" i="4"/>
  <c r="I7" i="4" l="1"/>
  <c r="I441" i="4"/>
  <c r="I63" i="4" l="1"/>
</calcChain>
</file>

<file path=xl/sharedStrings.xml><?xml version="1.0" encoding="utf-8"?>
<sst xmlns="http://schemas.openxmlformats.org/spreadsheetml/2006/main" count="828" uniqueCount="237">
  <si>
    <t>L.p</t>
  </si>
  <si>
    <t>Przedmiot  zamówienia</t>
  </si>
  <si>
    <t xml:space="preserve">Cena jednostkowa netto </t>
  </si>
  <si>
    <t>Cena jednostkowa brutto</t>
  </si>
  <si>
    <t xml:space="preserve">Wartość netto </t>
  </si>
  <si>
    <t>Wartość brutto</t>
  </si>
  <si>
    <t>szt</t>
  </si>
  <si>
    <t xml:space="preserve"> </t>
  </si>
  <si>
    <t>szt.</t>
  </si>
  <si>
    <t xml:space="preserve">VAT w % </t>
  </si>
  <si>
    <t>Jedn.</t>
  </si>
  <si>
    <t>RAZEM</t>
  </si>
  <si>
    <t>1.</t>
  </si>
  <si>
    <t>2.</t>
  </si>
  <si>
    <t>op.</t>
  </si>
  <si>
    <t>Zapotrze-bowanie na 24 m-ce</t>
  </si>
  <si>
    <t>Numer katalogowy, Producent</t>
  </si>
  <si>
    <t>Filtr przciwbakteryjny jednorazowy z końcówkami umożliwiającymi bezpośredni montaż na zbiorniku zabezpieczającym do ssaka Basic-Medela Vacum Extractor</t>
  </si>
  <si>
    <t>Wkład jednorazowy na wydzielinę do ssaka 1,5 l kompatybilny ze zbiornikami firmy Medela</t>
  </si>
  <si>
    <t>Cena jednostkowa netto za opakowanie</t>
  </si>
  <si>
    <t>Testy chemiczne do sterylizacji parowej (typu  Comply, TST)</t>
  </si>
  <si>
    <t>120 opakowań (240szt. w opakowaniu)</t>
  </si>
  <si>
    <t>Testy chemiczne do sterylizacji gazowej (typu  Comply, TST)</t>
  </si>
  <si>
    <t>60 opakowań (240szt. w opakowaniu)</t>
  </si>
  <si>
    <t>Testy biologiczne do sterylizacji parowej (typu ATTEST)</t>
  </si>
  <si>
    <t>3 opakowania (100szt. w opakowaniu)</t>
  </si>
  <si>
    <t>Testy Bowie – Dicka, np. arkuszowe (dopuszcza się zaoferowanie innego rodzaju niż arkuszowe, należy wówczas przeliczyć odpowiednio zapotrzebowanie)</t>
  </si>
  <si>
    <t>17 opakowań  (50 szt. w opakowaniu)</t>
  </si>
  <si>
    <t>Taśmy wskaźnikowe do sterylizacji parowej</t>
  </si>
  <si>
    <t>szer.25 mm – 250 rolek po 55m w rolce</t>
  </si>
  <si>
    <t>Etykiety podwójnie przylepne ze wskaźnikiem proc. ster.par. (trzyścieżkowa  - kompatybilne z metkownicą typu BLITZ)</t>
  </si>
  <si>
    <t>rolka</t>
  </si>
  <si>
    <t>Test emulacyjny do sterylizacji parowej – klasa 6 lub 7</t>
  </si>
  <si>
    <t>3 000 szt. (12 op. po 250szt)</t>
  </si>
  <si>
    <t>Przyrząd testowy do kontroli wsadu GKE (steryl.parowa)</t>
  </si>
  <si>
    <t>Zintegrowany wskaźnik chemiczny do kontroli wsadu GKE - parowy</t>
  </si>
  <si>
    <t>Sprawdzian poprawności zgrzewu do opakowań foliowo- papierowych</t>
  </si>
  <si>
    <t>3 op. po 250szt.</t>
  </si>
  <si>
    <t>Preparat do manualnej konserwacji narzędzi chirurgicznych, na bazie oleju parafinowego ze środkiem konserwującym, bez węglowodorów fluorowanych, stosowany przed procesem sterylizacji. Wyrób medyczny</t>
  </si>
  <si>
    <t>400 ml</t>
  </si>
  <si>
    <t>Krepowany papier zielony:</t>
  </si>
  <si>
    <t>50x50</t>
  </si>
  <si>
    <t xml:space="preserve"> opak. 500</t>
  </si>
  <si>
    <t>60x60</t>
  </si>
  <si>
    <t>75x75</t>
  </si>
  <si>
    <t xml:space="preserve"> opak. 250</t>
  </si>
  <si>
    <t>90x90</t>
  </si>
  <si>
    <t>100x100</t>
  </si>
  <si>
    <t>Rękawy jednostronnie  przezroczyste (papierowo-foliowe) bez fałdy:</t>
  </si>
  <si>
    <t xml:space="preserve">  rolki</t>
  </si>
  <si>
    <t>50mm x 200m</t>
  </si>
  <si>
    <t>75mm x 200m</t>
  </si>
  <si>
    <t>100mm x 200m</t>
  </si>
  <si>
    <t>150mm x 200m</t>
  </si>
  <si>
    <t>200mm x 200m</t>
  </si>
  <si>
    <t>250mm x 200m</t>
  </si>
  <si>
    <t>300mm x 200m</t>
  </si>
  <si>
    <t>400mm x 200m</t>
  </si>
  <si>
    <t>Rękawy jednostronnie  przezroczyste (papierowo-foliowe) z fałdą:</t>
  </si>
  <si>
    <t>100mm x 50mm x 100m</t>
  </si>
  <si>
    <t>150mm x 50mm x 100m</t>
  </si>
  <si>
    <t>200mm x 50mm x 100m</t>
  </si>
  <si>
    <t>250mm x65mm x 100m</t>
  </si>
  <si>
    <t>300mm x 65mm x 100m</t>
  </si>
  <si>
    <t>400-420mm x 65-90mm x 100m</t>
  </si>
  <si>
    <r>
      <t>Elektroda neutralna do elektrokoagulacji typ – DUO  elektroda bierna jednorazowa, dwudzielna, bezlateksowa, niekierowana o powierzchni 110cm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 warstwą przewodzącego żelu w części aktywnej oraz z systemem ścisłego przylegania brzeżnego zapobiegającego przypadkowemu zalaniu w polu operacyjnym</t>
    </r>
  </si>
  <si>
    <t>Termometr bezdotykowy na podczerwień do precyzyjnego pomiaru temperatury ciała pacjenta (przeznaczony dla dzieci i dorosłych). Zakres temperatury 35,5-42°C.</t>
  </si>
  <si>
    <r>
      <t>Myjka – rękawica, wymiary: 24,5x16,5cm (+/-0,5cm), grubość nie mniej niż 0,5cm. Zaokrąglony ergonomiczny kształt-zwężona w nadgarstku, co zapobiega zsuwaniu się. Zgrzewana termicznie, a nie zszywana. Wykonana z obu stron z podkładów watolinowych 100g/m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. Nasączona  środkiem myjącym o neutralnym pH 5,5 aktywownym pod wpływem wody. Z załączonym do oferty oświadczeniem producenta potwierdzającym możliwość stosowania myjek dla niemowląt.</t>
    </r>
  </si>
  <si>
    <t>Golarka medyczna jednorazowego użytku. Pojedyncze ostrze wykonane ze stali nierdzewnej, pokrytej platyną lub teflonem. Karbowany uchwyt zapewnia stabilizację ze specjalnym wycięciem umożliwiającym widok golonego obszaru. Op. 40 szt.</t>
  </si>
  <si>
    <t>Elektrody EKG do ciągłego monitorowania z pokryciem styku na bazie Ag/AgCl  do zastosowań pediatrycznych o średnicy około 24 mm.</t>
  </si>
  <si>
    <t>Elektrody EKG do badań wysiłkowych i badań Holtera z pokryciem styku na bazie Ag/AgCl o wymiarach około 48x34 mm.</t>
  </si>
  <si>
    <t>Owinięcie na zwłoki dla dorosłych ok. długość 230cm x szerokość 180 cm  (kolor czarny).</t>
  </si>
  <si>
    <t>Owinięcie na zwłoki dla dzieci ok. długość 100cm x szerokość 80 cm  (kolor czarny).</t>
  </si>
  <si>
    <t>Maski chirurgiczne wiązane na troki oraz/lub na gumki, zgodne z normą EN14683 Typ I. (op. 50 szt.)</t>
  </si>
  <si>
    <t>Maski chirurgiczne wiązane na troki, zgodne z normą EN14683,Typ II. (op.50szt.)</t>
  </si>
  <si>
    <t>Maski chirurgiczne wiązane na troki z przyłbicą zgodne z normą EN 14683, Typ II. (op.50szt.).</t>
  </si>
  <si>
    <t>Szpatułka laryngologiczna – drewniana,pakowana pojedynczo w ochronny papier (op. 100 szt.)</t>
  </si>
  <si>
    <t>Wieszak do standardowych worków na mocz metalowy lub plastikowy</t>
  </si>
  <si>
    <t>Zestaw do lewatywy gotowy w pełni do użycia, wymaga dodatkowo użycia tylko ciepłej wody  z jednym atraumatycznym otworem centralnym i min. dwoma otworami bocznymi, położonymi ok.2 cm od zakończenia drenu – pojemność min. 1700ml – niesterylny</t>
  </si>
  <si>
    <t xml:space="preserve">Opaska identyfikacyjna dla niemowląt: przezroczysta, łatwo zamykana, zapięcie typu napa. </t>
  </si>
  <si>
    <t>Opaska identyfikacyjna dla dorosłych – przezroczysta</t>
  </si>
  <si>
    <t>Dren silikonowy o śr. 8.0 mm – 12.0 mm.</t>
  </si>
  <si>
    <t>mb.</t>
  </si>
  <si>
    <t>Dreny balonowe Fi 10  7x13</t>
  </si>
  <si>
    <t>Dreny PCV o śr. 8 mm – 12 mm</t>
  </si>
  <si>
    <t>Łączniki do drenów – schodkowe – proste o średnicy:</t>
  </si>
  <si>
    <t>6-15-6 mm.</t>
  </si>
  <si>
    <t>4-4 mm.</t>
  </si>
  <si>
    <t>7-7 mm.</t>
  </si>
  <si>
    <t>10-10 mm.</t>
  </si>
  <si>
    <t>4-7 mm.</t>
  </si>
  <si>
    <t>4-10 mm.</t>
  </si>
  <si>
    <t>7-10 mm.</t>
  </si>
  <si>
    <t>13-13 mm.</t>
  </si>
  <si>
    <t>Żel do USG (można zaoferować inną pojemność butelek, należy wówczas odpowiednio przeliczyć zapotrzebowanie) –dopuszcza się żel różnej barwy</t>
  </si>
  <si>
    <t>but. /500ml</t>
  </si>
  <si>
    <t>Żel do EKG (można zaoferować inną pojemność butelek, należy wówczas odpowiednio przeliczyć zapotrzebowanie)</t>
  </si>
  <si>
    <t>Żel do defibrylatorów</t>
  </si>
  <si>
    <t>Papier do EKG:do aparatu Ascard 104 x 40</t>
  </si>
  <si>
    <t>szt. </t>
  </si>
  <si>
    <t xml:space="preserve">Papier do EKG:do aparatu Ascard 112 x 40   </t>
  </si>
  <si>
    <t>Papier do EKG: do aparatu ASCARD B5 ECO Mr. GREEN szer. papieru 58mm ±1mm,średnica rolki papieru 43mm ±1mm</t>
  </si>
  <si>
    <t>rolki</t>
  </si>
  <si>
    <t>Papier do defibrylatorów ZOOL 90x90x200</t>
  </si>
  <si>
    <t>Papier do KTG do aparatu Colometrics 4305BAO 152x90x100</t>
  </si>
  <si>
    <t>bl.</t>
  </si>
  <si>
    <t>Papier do KTG Oxfort Sonicaid 143x150x300</t>
  </si>
  <si>
    <t>Papier do EKG  58X25</t>
  </si>
  <si>
    <t>Termiczny, czuły papier(D9092)do defibrylatora Defi-Max firmy EMTEL szerokość57mm</t>
  </si>
  <si>
    <t>Papier do Aparat EKG MR BLUE 112x25</t>
  </si>
  <si>
    <t>Czepki jednorazowe damskie</t>
  </si>
  <si>
    <t>Czepki jednorazowe męskie, wiązane, z paskiem wchłaniającym pot.</t>
  </si>
  <si>
    <t>Prześcieradła jednorazowe niesterylne na leżankę rozm.  ok. 200/80cm</t>
  </si>
  <si>
    <t>Prześcieradła jednorazowe niesterylne, podfoliowane, rozm. ok.80/210</t>
  </si>
  <si>
    <t xml:space="preserve">Fartuchy jednorazowe higieniczne niejałowe </t>
  </si>
  <si>
    <t>Serwety z włókniny celulozowej laminowanej folią – niejałowe  90/75cm</t>
  </si>
  <si>
    <t>Fartuchy foliowe</t>
  </si>
  <si>
    <t>Piżama (bluza + spodnie w gumkę lub na pasek) z włókniny SMS. Ubrania pakowane pojedynczo,opakowanie foliowe, sposób pakowania umożliwiający indywidualny dobór rozmiaru rozm.</t>
  </si>
  <si>
    <t>Koszulka z  włókniny SMS wiązana z boku lub z tyłu. Ubrania pakowane pojedynczo, opakowanie foliowe, sposób pakowania umożliwiający indywidualny dobór rozmiaru. Rozm: M ,L, XL, XXL.</t>
  </si>
  <si>
    <t>Komplet chirurgiczny jednorazowy z włókniny antystatycznej SMS (bluza + spodnie ściągane trokami w pasie). Opakowanie foliowe, pakowane pojedynczo, w sposób umożliwiający indywidualny dobór rozmiaru. M, L, XL, XXL</t>
  </si>
  <si>
    <t>kpl.</t>
  </si>
  <si>
    <t>Staza bezlateksowa x 25</t>
  </si>
  <si>
    <t>Miski nerkowate z  tworzywa sztucznego wielorazowego użycia</t>
  </si>
  <si>
    <t>Kaczki z  tworzywa sztucznego wielorazowego użytku</t>
  </si>
  <si>
    <t>Baseny z tworzywa sztucznego wielorazowego użytku</t>
  </si>
  <si>
    <t xml:space="preserve">Nocniki dla dzieci </t>
  </si>
  <si>
    <t>Miski nerkowate jednorazowego użytku</t>
  </si>
  <si>
    <t xml:space="preserve">Kaczki jednorazowego użytku </t>
  </si>
  <si>
    <t>Baseny jednorazowego użytku</t>
  </si>
  <si>
    <t>Pojniki dla chorych z końcówką do pojenia – ok. 200ml</t>
  </si>
  <si>
    <t xml:space="preserve">Pojemnik ,taca  na narzędzia,jednorazowego użytku </t>
  </si>
  <si>
    <t>Pojemniki jednorazowego użytku do gromadzenia zużytego ostrego sprzętu medycznego np. igły, wenflony. Odporne na uszkodzenia mechaniczn z możliwością oznakowania wytwórcy odpadów zgodnie  z rozporządzeniem.</t>
  </si>
  <si>
    <t xml:space="preserve">Pojemność: 1000ml   </t>
  </si>
  <si>
    <t>Pojemność: 2000ml</t>
  </si>
  <si>
    <t>Testy urazowe (wykrywanie Helicobacter Pylori)</t>
  </si>
  <si>
    <t>Szkiełka labolatoryjne podstawowe z możliwością oznaczenia</t>
  </si>
  <si>
    <t>Kieliszki do leków przezroczyste, o pojemności co najmniej 20 ml, czyste bakteriologicznie.</t>
  </si>
  <si>
    <t>Kołnierz wykonany z pianki poliuretanowej nie wchłaniający wody, krwi, etc . Nietoksyczny i hypoalergiczny, przepuszczalny dla promieni X, nie powodujący zakłóceń w RTG i MRL. Możliwość regulacji wysokości kołnierza i otworu do swobodnego wykonania konikotomii.</t>
  </si>
  <si>
    <t>Dla dorosłych</t>
  </si>
  <si>
    <t>Dla dzieci</t>
  </si>
  <si>
    <t>Podgłówek wykonany z gąbki do operacji tarczycy o wymiarach około 46x18 cm.</t>
  </si>
  <si>
    <t>Pozycjoner głowy szczelinowy wykonany z gąbki</t>
  </si>
  <si>
    <t xml:space="preserve">Ochraniacz do stóp i pięt wykonany z gąbki </t>
  </si>
  <si>
    <t>Pozycjoner pod głowę pierścieniowy z gąbki</t>
  </si>
  <si>
    <t xml:space="preserve">Klin do układania pacjenta 46x20x20 cm z gąbki </t>
  </si>
  <si>
    <t>Wałek pod klatkę piersiową 43x13cm z gąbki</t>
  </si>
  <si>
    <t xml:space="preserve">Elektroda Qiuk-Combo do stymulacji zewnętrznej i defibrylacji kompatybilne z aparatem Lifepact </t>
  </si>
  <si>
    <t>Pieluchomajtki dla dorosłych oddychające na całej powierzchni, podwójny wkład chłonny zabezpiczający przed zawilgoceniem,elastyczne ściągacze  w części pachwinowej,zapobiegające wyciekaniu. Brak elementów zwiększających ryzyko reakcji alergicznych. Minimalna chłonność nie mniej 1800ml.</t>
  </si>
  <si>
    <t>Rozmiar M</t>
  </si>
  <si>
    <t>Rozmiar L                                           Rozmiar XL</t>
  </si>
  <si>
    <t>Igły do hemostazy endoskopowej jednorazowe</t>
  </si>
  <si>
    <t>Wielorazowe zestawy do zakładania protez dróg żółciowych</t>
  </si>
  <si>
    <t xml:space="preserve">Wielorazowe koszyki do usuwania kamieni z dróg żółciowych 4 ramienne, obrotowe,średnica  32mm+/-10% </t>
  </si>
  <si>
    <t xml:space="preserve">Ustniki z gumką - jednorazowe </t>
  </si>
  <si>
    <t xml:space="preserve">Sfinkterotom igłowy wielorazowy,3 kanałowy,  </t>
  </si>
  <si>
    <t>Balony do rozszerzania dróg żółciowych</t>
  </si>
  <si>
    <t xml:space="preserve">Etykieta samoprzylepna do metkownicy typu Blitz </t>
  </si>
  <si>
    <t>15 długość 60cm</t>
  </si>
  <si>
    <t>15 długość 70cm</t>
  </si>
  <si>
    <t xml:space="preserve">Taśmy  do zaopatrzenia wysiłkowego nietrzymania moczu, monofilamentowe, polipropylenowe </t>
  </si>
  <si>
    <t>Podkład chłonny rozm.60x90cm,wkład chłonny wyposażony w superabsorbent, umożliwiający trwałe zatrzymanie płynuw rdzeniu, redukuje zapach . Chłonność 800ml.</t>
  </si>
  <si>
    <t xml:space="preserve">szt. </t>
  </si>
  <si>
    <r>
      <t>Prześcieradło ochronne na stół operacyjny, wymiary 100x210cm (+/-10% dla rozmiarów), przeciw odleżynowe, bezszwowe, nie ślizgające się o chłonności nie mniej niż 35ml/100cm</t>
    </r>
    <r>
      <rPr>
        <vertAlign val="superscript"/>
        <sz val="10"/>
        <color rgb="FF000000"/>
        <rFont val="Arial"/>
        <family val="2"/>
        <charset val="238"/>
      </rPr>
      <t>2</t>
    </r>
  </si>
  <si>
    <t>Lp.</t>
  </si>
  <si>
    <t>Przedmiot zamówienia</t>
  </si>
  <si>
    <t>Zapotrzebowanie</t>
  </si>
  <si>
    <t>VAT</t>
  </si>
  <si>
    <t>Wartość netto</t>
  </si>
  <si>
    <t>Zestaw osobisty do odciągania pokarmu kobiecego do laktatora SYMPHONY jednodniowego użytku lub 8 użyć, sterylny, z 5 letnim terminem gwarancji; obie daty nadrukowane na każdym pojedynczym opakowaniu, wykonany z polipropylenu nie zawierającego Bisphenolu A ani ftalanów. Membrana zintegrowana z drenem z nakrętką kompatybilną ze wszystkimi butlkami o standardowym gwincie, rozm. Lejka 24mm, 27mm, 30mm</t>
  </si>
  <si>
    <t>Butelki szpitalne jednokrotnego użytku typu REASY-50-USE dostępne w wersji 80ml. Czysta mikrobiologicznie, termin ważności 3 lata, wyk z polipropylenu nie zawiera Bisphenolu A i ftalanów. Skala co 10ml; odporna na ścieranie z nakrętką na gwint standardowy.</t>
  </si>
  <si>
    <t>Ustnik do gastroskopii, standardowy, niesterylny, wielorazowego użytku.</t>
  </si>
  <si>
    <t>Balon ekstrakcyjny, 3-kanałowy, progresywny, jednorazowy, 7Fr, śred. balonu 9-13-16mm, 3 różne strzykawki, z markerem Rtg, na prowadnik 0,035 cala, dł.200cm</t>
  </si>
  <si>
    <t>Sfinkterom łukowy, wielorazowy, na prowadnik 0,035cala, dwukanałowy z funkcjonalnością trójkanałowego (możliwość podania kontrastu podczas pracy z prowadnikiem), dł.cięciwy 25mm, końcówka dystalna temperowana ze śr. 2,2mm do 1,8mm.</t>
  </si>
  <si>
    <t>Prowadnica wielorazowego użytku 0,025cala, giętka końcówka 5mm, dł.400cm, pakowana w okrągłe, plastikowe opakowanie z portem do płukania.</t>
  </si>
  <si>
    <t>Kleszczyki wielorazowego użytku do biopsji, łyżeczki owalne z okienkiem, rękojeść z tworzywa sztucznego trwale połączona ze spiralą kleszczy za pomocą gumowego przegubu. Pełny szlif na odcinku 20cm od końca dystalnego, śr.2,5mm, dł. robocza 230cm</t>
  </si>
  <si>
    <t>Protezy plietylenowe, jednorazowe, proste śr. 10 Fr, dł. 15cm w opakowaniu sterylnym, wraz z protezą plastikowy pozycjoner ułatwiający wkładanie protezy do kanału roboczego.</t>
  </si>
  <si>
    <t>Pompka do balonów, zakres ciśnień 0-440 PSI, zawór trójdrożny z portami L-L</t>
  </si>
  <si>
    <t xml:space="preserve">Balon ciśnieniowy do poszerzania zwężeń: progresywny, trójstopniowy, jednorazowy, śr. cewnika 7 Fr, min. Kanał roboczy 2,8mm. Posiadający markery RTG na obu końcach balona oraz jeden marker RTG na dystalnym końcu osłonki. Współpracujący z prowadnikiem 0,035 dł.  cewnika 200cm, dł. balona 30mm, średnice balonów: 1). 6mm; 7mm; 8mm 2). 8mm; 9mm; 10mm 3). 10mm; 11mm; 12mm 4). 12mm; 13,5mm; 15mm. Na cewniku umieszczona fluorescencyjna etykieta opisująca wartości ciśnień oraz zależne od nich średnice.  </t>
  </si>
  <si>
    <r>
      <rPr>
        <sz val="10"/>
        <rFont val="Arial"/>
        <family val="2"/>
        <charset val="238"/>
      </rPr>
      <t>Pętla diatermiczna do polipekto</t>
    </r>
    <r>
      <rPr>
        <sz val="10"/>
        <color indexed="8"/>
        <rFont val="Arial"/>
        <family val="2"/>
        <charset val="238"/>
      </rPr>
      <t>mii, wielorazowa (autoklawowana) na stałe połączona z rączką i osłonką z portem do płukania, owalna, śr. pętli 20mm, 25mm, 35mm, śr.osłonki 2,3mm ,długość 230cm</t>
    </r>
  </si>
  <si>
    <t>Wkład workowy jednorazowego użytku o pojemności 1000 ml do systemu do odsysania z  filtrem przeciwbakteryjnym i hydrofobowym pełniącym funkcję zastawki antyrefluksyjnej -  automatyczne odcięcie ssania po napełnieniu się wkładu. Wymiana układu bez konieczności odłączenia od próżni.</t>
  </si>
  <si>
    <t xml:space="preserve">Wkład workowy jednorazowego użytku o pojemności 2000 ml do systemu do odsysania z filtrem przeciwbakteryjnym i hydrofobowym pełniącym funkcję zastawki antyrefluksyjnej – automatyczne odcięcie ssania po napełnieniu się wkładu.Wymiana układu bez konieczności odłączenia drenu od próżni.                                   </t>
  </si>
  <si>
    <r>
      <t xml:space="preserve">W komplecie z pojemnikiem dren łączący system z próżnią - </t>
    </r>
    <r>
      <rPr>
        <b/>
        <sz val="10"/>
        <rFont val="Arial CE"/>
        <charset val="238"/>
      </rPr>
      <t>240m</t>
    </r>
    <r>
      <rPr>
        <sz val="10"/>
        <rFont val="Arial CE"/>
        <family val="2"/>
        <charset val="238"/>
      </rPr>
      <t>.</t>
    </r>
  </si>
  <si>
    <r>
      <t xml:space="preserve">dla poz. 1 - </t>
    </r>
    <r>
      <rPr>
        <b/>
        <sz val="10"/>
        <rFont val="Arial CE"/>
        <charset val="238"/>
      </rPr>
      <t>40 szt</t>
    </r>
    <r>
      <rPr>
        <sz val="10"/>
        <rFont val="Arial CE"/>
        <family val="2"/>
        <charset val="238"/>
      </rPr>
      <t xml:space="preserve">. ; dla poz. 2 - </t>
    </r>
    <r>
      <rPr>
        <b/>
        <sz val="10"/>
        <rFont val="Arial CE"/>
        <charset val="238"/>
      </rPr>
      <t>80szt</t>
    </r>
    <r>
      <rPr>
        <sz val="10"/>
        <rFont val="Arial CE"/>
        <family val="2"/>
        <charset val="238"/>
      </rPr>
      <t xml:space="preserve">. wraz z systemem mocowania - </t>
    </r>
    <r>
      <rPr>
        <b/>
        <sz val="10"/>
        <rFont val="Arial CE"/>
        <charset val="238"/>
      </rPr>
      <t>120szt</t>
    </r>
    <r>
      <rPr>
        <sz val="10"/>
        <rFont val="Arial CE"/>
        <family val="2"/>
        <charset val="238"/>
      </rPr>
      <t xml:space="preserve">. </t>
    </r>
  </si>
  <si>
    <t>Pakiet Nr 85 –WKŁADY WORKOWE DO SSAKA</t>
  </si>
  <si>
    <t>Pakiet Nr 86 – WKŁADY WORKOWE DO SYSTEMU ODSYSANIA</t>
  </si>
  <si>
    <t xml:space="preserve">Pakiet Nr 88 – PREPARAT </t>
  </si>
  <si>
    <t xml:space="preserve">Pakiet Nr 89 – Rękawy papier-folia: napisy w języku polskim, jednoznaczne przebarwianie się wskaźników, łatwość otwierania zgrzewu po procesie sterylizacji – tak, aby elementy folii odchodziły od papieru. Wymagane umieszczenie następujących nadruków na papierze pod folią: nr serii – LOT, piktogramy pokazujące kierunek  otwierania, oznaczenie normy europejskiej, wskaźniki procesu sterylizacji (wskaźnik sterylizacji parą wodną, wskaźnik sterylizacji tlenkiem etylenu).Papier krepowany, wytrzymały na rozerwanie po sterylizacji i na mokro. 
Gramatura 60 – 70 gr  -2gr. Zgodny z normą PN/EN 868-1. Wymagana charakterystyka wytrzymałościowa wydana przez producenta (karta techniczna).
</t>
  </si>
  <si>
    <t>Pakiet Nr 90 – ELEKTRODY BIERNE DO ELEKTROKOAGULACJI (+/- 10% dla rozmiaru)</t>
  </si>
  <si>
    <t>Pakiet Nr 91 – ELEKTRODY NEUTRALNE DO ELEKTROKOAGULACJI(+/- 10% dla rozmiaru)</t>
  </si>
  <si>
    <t>Pakiet Nr 92 – TERMOMETRY LEKARSKIE NA PODCZERWIEŃ DLA DZIECI I DOROSŁYCH</t>
  </si>
  <si>
    <t>Pakiet Nr 93 – PRODUKTY DO HIGIENY PACJENTÓW</t>
  </si>
  <si>
    <t>Pakiet Nr 94 – GOLARKI MEDYCZNE</t>
  </si>
  <si>
    <t>Pakiet Nr 95 – ELEKTRODY EKG</t>
  </si>
  <si>
    <t>Pakiet Nr 96 – OWINIĘCIA NA ZWŁOKI</t>
  </si>
  <si>
    <t>Pakiet Nr 97 – MASKI CHIRURGICZNE</t>
  </si>
  <si>
    <t>Pakiet Nr 98 – SZPATUŁKA LARYNGOLOGICZNA</t>
  </si>
  <si>
    <t>Pakiet Nr 99 – WIESZAK DO WORKÓW NA MOCZ</t>
  </si>
  <si>
    <t>Pakiet Nr 100 – ZESTAW DO LEWATYWY</t>
  </si>
  <si>
    <t>Pakiet Nr 101 – OPASKI IDENTYFIKACYJNE</t>
  </si>
  <si>
    <t>Pakiet Nr 102 – DRENY LABORATORYJNE</t>
  </si>
  <si>
    <t>Pakiet Nr 103– ŁĄCZNIKI DO DRENÓW</t>
  </si>
  <si>
    <t>Pakiet Nr 104 – ŻEL DO USG</t>
  </si>
  <si>
    <t>Pakiet Nr 105 – ŻEL DO EKG</t>
  </si>
  <si>
    <t>Pakiet Nr 106 – ŻEL DO DEFIBRYLATORÓW</t>
  </si>
  <si>
    <t>Pakiet Nr 107 – PAPIER DO EKG</t>
  </si>
  <si>
    <t>Pakiet Nr 108 – CZEPKI CHIRURGICZNE</t>
  </si>
  <si>
    <t>Pakiet Nr 109 – PRZEŚCIERADŁA, FARTUCHY, SERWETY</t>
  </si>
  <si>
    <t>Pakiet Nr 110 – Piżamy, Koszule</t>
  </si>
  <si>
    <t>Pakiet Nr 111 – KOMPLET CHIRURGICZNY</t>
  </si>
  <si>
    <t>Pakiet Nr 112 – STAZA</t>
  </si>
  <si>
    <t xml:space="preserve">Pakiet Nr 113– MISKI NERKOWATE, KACZKI , BASENY  Z TWORZYWA SZTUCZNEGO I NOCNIKI DLA DZIECI (odporne na działanie środków myjąco – dezynfekcyjnych).
</t>
  </si>
  <si>
    <t xml:space="preserve">Pakiet Nr 114 –MISKI, KACZKI, BASENY JEDNORAZOWEGO UŻYTKU
</t>
  </si>
  <si>
    <t>Pakiet Nr 115 – POJEMNIKI NA ZUŻYTE IGŁY</t>
  </si>
  <si>
    <t>Pakiet Nr 116 – TESTY UREAZOWE</t>
  </si>
  <si>
    <t>Pakiet Nr 117 – SZKIEŁKA LABORATORYJNE</t>
  </si>
  <si>
    <t>PAKIET NR 118 - KIELISZKI DO LEKÓW</t>
  </si>
  <si>
    <t>Pakiet Nr 119 – KOŁNIERZ ORTOPEDYCZNY</t>
  </si>
  <si>
    <t xml:space="preserve">Pakiet Nr 120 – PODGŁÓWKI, POZYCJONERY
</t>
  </si>
  <si>
    <t>Pakiet Nr 121 – ELEKTRODY DO DEFIBRYLACJI</t>
  </si>
  <si>
    <t>Pakiet Nr 122 -OSTRZA DO STRZYGARKI</t>
  </si>
  <si>
    <t>Pakiet Nr 123 – PIELUCHOMAJTKI</t>
  </si>
  <si>
    <t>Pakiet Nr 124 – Maski do worków samorozprężalnych</t>
  </si>
  <si>
    <t xml:space="preserve">Pakiet Nr 125 – Sprzęt endoskopowy kompatybilny z posiadanym torem typu Fujinon typ ED530XT
</t>
  </si>
  <si>
    <t>Pakiet Nr 126 – ETYKIETA SAMOPRZYLEPNA DO METKOWNICY</t>
  </si>
  <si>
    <t>Pakiet Nr 127 – PROWADNICA WIELORAZOWA DO TRUDNYCH INTUBACJI TYPU BOUGIE</t>
  </si>
  <si>
    <t>Pakiet Nr 128 – TAŚMY POLIPROPYLENOWE</t>
  </si>
  <si>
    <t>Pakiet Nr 129 - PODKŁADY CHŁONNE</t>
  </si>
  <si>
    <t>Pakiet Nr 130 - ZESTAW SYMPHONY DO LAKTATORA</t>
  </si>
  <si>
    <t>Pakiet Nr 131 - USTNIK DO GASTROSKOPII</t>
  </si>
  <si>
    <t>Pakiet Nr 132 -OSPRZĘT DO ENDOSKOPÓW</t>
  </si>
  <si>
    <t>Załącznik Nr 2 do SWZ</t>
  </si>
  <si>
    <t xml:space="preserve">Wykonawca zobowiązuje się w ramach wynagrodzenia umownego dostarczyć pojemniki wielorazowe (kanistry) kompatybilne z  wkładami workowymi w ilości: </t>
  </si>
  <si>
    <t xml:space="preserve">Wykonawca w ramach wynagrodzenia umownego użyczy nieodpłatnie na czas trwania umowy zgrzewarkę przeznaczoną do zamykania pakietów  papier- folia </t>
  </si>
  <si>
    <t>Jednorazowe ostrza mikrobiologicznie czyste,bez ftalnów i lateksu. Przeznaczone  do strzygarki do usuwania włosów grubych(głowa lub inne obszary o grubym owłosieniu).Konstrukcja wyklucza jakiekolwiek uszkodzenie skóry. Ostrza kompatybilne ze strzygarką. Opakowanie a 50 szt.  Wykonawca w ramach wynagrodzenia umownego, użyczy na czas trwania umowy 2 strzygarki bez dodatkowych kosztów.Opakowanie a 50szt.</t>
  </si>
  <si>
    <r>
      <t xml:space="preserve">Pakiet Nr 87 – TESTY CHEMICZNE I BIOLOGICZNE DO STERYLIZACJI ZGODNE Z NORMĄ PN/EN ISO </t>
    </r>
    <r>
      <rPr>
        <b/>
        <sz val="10"/>
        <color rgb="FFFF0000"/>
        <rFont val="Arial"/>
        <family val="2"/>
        <charset val="238"/>
      </rPr>
      <t>11138</t>
    </r>
  </si>
  <si>
    <r>
      <t xml:space="preserve">wraz z testami szczelności zgrzewu </t>
    </r>
    <r>
      <rPr>
        <sz val="10"/>
        <color rgb="FFFF0000"/>
        <rFont val="Arial"/>
        <family val="2"/>
        <charset val="238"/>
      </rPr>
      <t>w ilości 110-120 szt.</t>
    </r>
  </si>
  <si>
    <r>
      <t xml:space="preserve">Maski do Ambu, </t>
    </r>
    <r>
      <rPr>
        <sz val="10"/>
        <color rgb="FFFF0000"/>
        <rFont val="Arial"/>
        <family val="2"/>
        <charset val="238"/>
      </rPr>
      <t>jednorazowe</t>
    </r>
    <r>
      <rPr>
        <sz val="10"/>
        <color theme="1"/>
        <rFont val="Arial"/>
        <family val="2"/>
        <charset val="238"/>
      </rPr>
      <t>, twarzowa posiada delikatny  ukształtowany zgodnie z budową anatomiczną twarzy mankiet zapewniający doskonałą szczelność maski przy minimalnym ucisku. Przejrzysta kopuła umożliwia obserwacje ust pacjenta. Nie zawiera lateksu i ftalanów: rozm. pediatryczna 1,2,3 dla dorosłych 4- mała, 5- średnia, 6- duża.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</si>
</sst>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vertAlign val="superscript"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2">
    <xf numFmtId="0" fontId="0" fillId="0" borderId="0" xfId="0"/>
    <xf numFmtId="0" fontId="2" fillId="0" borderId="11" xfId="0" applyFont="1" applyBorder="1"/>
    <xf numFmtId="0" fontId="2" fillId="0" borderId="12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9" xfId="0" applyBorder="1"/>
    <xf numFmtId="0" fontId="0" fillId="0" borderId="17" xfId="0" applyBorder="1"/>
    <xf numFmtId="4" fontId="6" fillId="0" borderId="0" xfId="0" applyNumberFormat="1" applyFont="1"/>
    <xf numFmtId="0" fontId="9" fillId="0" borderId="1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9" fillId="0" borderId="10" xfId="0" applyFont="1" applyBorder="1" applyAlignment="1">
      <alignment vertical="center"/>
    </xf>
    <xf numFmtId="0" fontId="11" fillId="0" borderId="11" xfId="1" applyFont="1" applyBorder="1"/>
    <xf numFmtId="0" fontId="12" fillId="0" borderId="11" xfId="1" applyFont="1" applyBorder="1"/>
    <xf numFmtId="0" fontId="11" fillId="0" borderId="12" xfId="1" applyFont="1" applyBorder="1"/>
    <xf numFmtId="0" fontId="12" fillId="0" borderId="22" xfId="1" applyFont="1" applyBorder="1" applyAlignment="1">
      <alignment horizontal="left" vertical="top"/>
    </xf>
    <xf numFmtId="0" fontId="12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12" fillId="0" borderId="23" xfId="1" applyFont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7" xfId="0" applyFont="1" applyBorder="1"/>
    <xf numFmtId="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/>
    <xf numFmtId="0" fontId="11" fillId="0" borderId="21" xfId="1" applyFont="1" applyBorder="1"/>
    <xf numFmtId="0" fontId="12" fillId="0" borderId="24" xfId="1" applyFont="1" applyBorder="1" applyAlignment="1">
      <alignment horizontal="left" vertical="top"/>
    </xf>
    <xf numFmtId="0" fontId="12" fillId="0" borderId="25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/>
    </xf>
    <xf numFmtId="0" fontId="12" fillId="0" borderId="26" xfId="1" applyFont="1" applyBorder="1" applyAlignment="1">
      <alignment horizontal="left" vertical="top" wrapText="1"/>
    </xf>
    <xf numFmtId="0" fontId="12" fillId="0" borderId="27" xfId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0" fillId="0" borderId="30" xfId="0" applyBorder="1"/>
    <xf numFmtId="0" fontId="12" fillId="0" borderId="25" xfId="1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" xfId="0" applyFont="1" applyBorder="1"/>
    <xf numFmtId="0" fontId="8" fillId="0" borderId="3" xfId="0" applyFont="1" applyBorder="1"/>
    <xf numFmtId="0" fontId="8" fillId="0" borderId="32" xfId="0" applyFont="1" applyBorder="1"/>
    <xf numFmtId="0" fontId="8" fillId="0" borderId="3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/>
    <xf numFmtId="0" fontId="8" fillId="0" borderId="16" xfId="0" applyFont="1" applyBorder="1"/>
    <xf numFmtId="0" fontId="8" fillId="0" borderId="33" xfId="0" applyFont="1" applyBorder="1"/>
    <xf numFmtId="0" fontId="8" fillId="0" borderId="22" xfId="0" applyFont="1" applyBorder="1"/>
    <xf numFmtId="0" fontId="14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0" fontId="8" fillId="0" borderId="2" xfId="0" applyFont="1" applyBorder="1"/>
    <xf numFmtId="0" fontId="14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/>
    <xf numFmtId="0" fontId="13" fillId="0" borderId="7" xfId="0" applyFont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0" borderId="15" xfId="1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12" fillId="0" borderId="35" xfId="1" applyFont="1" applyBorder="1" applyAlignment="1">
      <alignment horizontal="left" vertical="top" wrapText="1"/>
    </xf>
    <xf numFmtId="0" fontId="12" fillId="0" borderId="35" xfId="1" applyFont="1" applyBorder="1" applyAlignment="1">
      <alignment horizontal="left" vertical="top"/>
    </xf>
    <xf numFmtId="0" fontId="12" fillId="0" borderId="36" xfId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33" xfId="1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4" fontId="8" fillId="0" borderId="0" xfId="0" applyNumberFormat="1" applyFont="1" applyBorder="1" applyAlignment="1">
      <alignment horizontal="center"/>
    </xf>
    <xf numFmtId="0" fontId="12" fillId="0" borderId="2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4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30" xfId="0" applyFont="1" applyBorder="1"/>
    <xf numFmtId="4" fontId="14" fillId="0" borderId="2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4" xfId="0" applyFont="1" applyBorder="1"/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40" xfId="0" applyNumberFormat="1" applyFont="1" applyBorder="1"/>
    <xf numFmtId="3" fontId="8" fillId="0" borderId="5" xfId="0" applyNumberFormat="1" applyFont="1" applyBorder="1"/>
    <xf numFmtId="3" fontId="7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11" xfId="1" applyFont="1" applyBorder="1" applyAlignment="1">
      <alignment horizontal="left"/>
    </xf>
    <xf numFmtId="0" fontId="11" fillId="0" borderId="21" xfId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2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4" fontId="8" fillId="0" borderId="9" xfId="0" applyNumberFormat="1" applyFont="1" applyBorder="1"/>
    <xf numFmtId="4" fontId="14" fillId="0" borderId="2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0" fontId="14" fillId="0" borderId="14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/>
    </xf>
    <xf numFmtId="0" fontId="11" fillId="0" borderId="38" xfId="1" applyFont="1" applyBorder="1" applyAlignment="1">
      <alignment horizontal="left"/>
    </xf>
    <xf numFmtId="0" fontId="11" fillId="0" borderId="38" xfId="1" applyFont="1" applyBorder="1"/>
    <xf numFmtId="0" fontId="14" fillId="0" borderId="38" xfId="0" applyFont="1" applyBorder="1" applyAlignment="1">
      <alignment horizontal="center" vertical="center" wrapText="1"/>
    </xf>
    <xf numFmtId="0" fontId="12" fillId="0" borderId="38" xfId="1" applyFont="1" applyBorder="1"/>
    <xf numFmtId="0" fontId="11" fillId="0" borderId="39" xfId="1" applyFont="1" applyBorder="1"/>
    <xf numFmtId="4" fontId="14" fillId="0" borderId="0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3" fontId="7" fillId="0" borderId="26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3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3" fontId="8" fillId="0" borderId="26" xfId="0" applyNumberFormat="1" applyFont="1" applyBorder="1"/>
    <xf numFmtId="0" fontId="8" fillId="0" borderId="11" xfId="0" applyFont="1" applyBorder="1" applyAlignment="1">
      <alignment horizontal="center" vertical="center"/>
    </xf>
    <xf numFmtId="0" fontId="5" fillId="0" borderId="10" xfId="0" applyFont="1" applyFill="1" applyBorder="1"/>
    <xf numFmtId="0" fontId="8" fillId="0" borderId="11" xfId="0" applyFont="1" applyFill="1" applyBorder="1"/>
    <xf numFmtId="0" fontId="3" fillId="0" borderId="11" xfId="0" applyFont="1" applyFill="1" applyBorder="1"/>
    <xf numFmtId="0" fontId="18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9" fillId="0" borderId="9" xfId="0" applyNumberFormat="1" applyFont="1" applyBorder="1"/>
    <xf numFmtId="3" fontId="8" fillId="0" borderId="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5" fillId="0" borderId="2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0" xfId="0" applyFont="1" applyBorder="1"/>
    <xf numFmtId="4" fontId="9" fillId="0" borderId="6" xfId="0" applyNumberFormat="1" applyFont="1" applyBorder="1"/>
    <xf numFmtId="4" fontId="9" fillId="0" borderId="2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9" fillId="0" borderId="29" xfId="0" applyNumberFormat="1" applyFont="1" applyBorder="1"/>
    <xf numFmtId="4" fontId="16" fillId="0" borderId="2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/>
    </xf>
    <xf numFmtId="0" fontId="4" fillId="0" borderId="35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6" xfId="0" applyFont="1" applyBorder="1"/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3" fillId="0" borderId="8" xfId="0" applyFont="1" applyFill="1" applyBorder="1"/>
    <xf numFmtId="4" fontId="3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0" fillId="0" borderId="17" xfId="0" applyFont="1" applyBorder="1"/>
    <xf numFmtId="0" fontId="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0" fontId="5" fillId="0" borderId="44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/>
    </xf>
    <xf numFmtId="0" fontId="12" fillId="0" borderId="29" xfId="1" applyFont="1" applyBorder="1" applyAlignment="1">
      <alignment horizontal="left" vertical="top" wrapText="1"/>
    </xf>
    <xf numFmtId="0" fontId="12" fillId="0" borderId="30" xfId="1" applyFont="1" applyBorder="1" applyAlignment="1">
      <alignment horizontal="left" vertical="top" wrapText="1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20" fillId="0" borderId="35" xfId="0" applyFont="1" applyBorder="1" applyAlignment="1">
      <alignment horizontal="center" vertical="center" wrapText="1"/>
    </xf>
    <xf numFmtId="4" fontId="8" fillId="0" borderId="0" xfId="0" applyNumberFormat="1" applyFont="1"/>
    <xf numFmtId="0" fontId="0" fillId="0" borderId="0" xfId="0" applyFont="1"/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37" xfId="0" applyFont="1" applyBorder="1" applyAlignment="1">
      <alignment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9"/>
  <sheetViews>
    <sheetView tabSelected="1" topLeftCell="A427" zoomScale="90" zoomScaleNormal="90" workbookViewId="0">
      <selection activeCell="S433" sqref="S433"/>
    </sheetView>
  </sheetViews>
  <sheetFormatPr defaultRowHeight="12.75" x14ac:dyDescent="0.2"/>
  <cols>
    <col min="1" max="1" width="4.5703125" customWidth="1"/>
    <col min="2" max="2" width="36.5703125" style="15" customWidth="1"/>
    <col min="3" max="3" width="10.42578125" style="15" customWidth="1"/>
    <col min="5" max="5" width="12.85546875" customWidth="1"/>
    <col min="6" max="6" width="6" customWidth="1"/>
    <col min="7" max="7" width="13.42578125" customWidth="1"/>
    <col min="8" max="8" width="12.42578125" customWidth="1"/>
    <col min="9" max="9" width="13.85546875" customWidth="1"/>
    <col min="10" max="10" width="14.5703125" customWidth="1"/>
  </cols>
  <sheetData>
    <row r="1" spans="1:17" x14ac:dyDescent="0.2">
      <c r="I1" t="s">
        <v>230</v>
      </c>
    </row>
    <row r="2" spans="1:17" ht="13.5" thickBot="1" x14ac:dyDescent="0.25"/>
    <row r="3" spans="1:17" ht="13.5" thickBot="1" x14ac:dyDescent="0.25">
      <c r="A3" s="19" t="s">
        <v>183</v>
      </c>
      <c r="B3" s="138"/>
      <c r="C3" s="176"/>
      <c r="D3" s="20"/>
      <c r="E3" s="20"/>
      <c r="F3" s="20"/>
      <c r="G3" s="20"/>
      <c r="H3" s="20"/>
      <c r="I3" s="21"/>
      <c r="J3" s="22"/>
    </row>
    <row r="4" spans="1:17" ht="51" x14ac:dyDescent="0.2">
      <c r="A4" s="23" t="s">
        <v>0</v>
      </c>
      <c r="B4" s="24" t="s">
        <v>1</v>
      </c>
      <c r="C4" s="25" t="s">
        <v>10</v>
      </c>
      <c r="D4" s="24" t="s">
        <v>15</v>
      </c>
      <c r="E4" s="24" t="s">
        <v>2</v>
      </c>
      <c r="F4" s="24" t="s">
        <v>9</v>
      </c>
      <c r="G4" s="24" t="s">
        <v>3</v>
      </c>
      <c r="H4" s="24" t="s">
        <v>4</v>
      </c>
      <c r="I4" s="24" t="s">
        <v>5</v>
      </c>
      <c r="J4" s="26" t="s">
        <v>16</v>
      </c>
      <c r="L4" s="27"/>
      <c r="M4" s="27"/>
      <c r="N4" s="27"/>
    </row>
    <row r="5" spans="1:17" ht="63.75" x14ac:dyDescent="0.2">
      <c r="A5" s="28">
        <v>1</v>
      </c>
      <c r="B5" s="29" t="s">
        <v>17</v>
      </c>
      <c r="C5" s="29" t="s">
        <v>8</v>
      </c>
      <c r="D5" s="30">
        <v>25</v>
      </c>
      <c r="E5" s="31"/>
      <c r="F5" s="30"/>
      <c r="G5" s="31"/>
      <c r="H5" s="30"/>
      <c r="I5" s="32"/>
      <c r="J5" s="33"/>
      <c r="Q5" s="17"/>
    </row>
    <row r="6" spans="1:17" ht="38.25" x14ac:dyDescent="0.2">
      <c r="A6" s="34">
        <v>2</v>
      </c>
      <c r="B6" s="29" t="s">
        <v>18</v>
      </c>
      <c r="C6" s="29" t="s">
        <v>8</v>
      </c>
      <c r="D6" s="30">
        <v>50</v>
      </c>
      <c r="E6" s="31"/>
      <c r="F6" s="30"/>
      <c r="G6" s="31"/>
      <c r="H6" s="30"/>
      <c r="I6" s="32"/>
      <c r="J6" s="35"/>
      <c r="Q6" s="17"/>
    </row>
    <row r="7" spans="1:17" ht="13.5" thickBot="1" x14ac:dyDescent="0.25">
      <c r="A7" s="36" t="s">
        <v>11</v>
      </c>
      <c r="B7" s="16"/>
      <c r="C7" s="16"/>
      <c r="D7" s="3"/>
      <c r="E7" s="3"/>
      <c r="F7" s="3"/>
      <c r="G7" s="8"/>
      <c r="H7" s="246">
        <f>SUM(H5:H6)</f>
        <v>0</v>
      </c>
      <c r="I7" s="246">
        <f>H7*1.08</f>
        <v>0</v>
      </c>
      <c r="J7" s="9"/>
      <c r="Q7" s="17"/>
    </row>
    <row r="8" spans="1:17" x14ac:dyDescent="0.2">
      <c r="A8" s="105"/>
      <c r="B8" s="139"/>
      <c r="C8" s="139"/>
      <c r="D8" s="18"/>
      <c r="E8" s="18"/>
      <c r="F8" s="18"/>
      <c r="G8" s="18"/>
      <c r="H8" s="247"/>
      <c r="I8" s="247"/>
      <c r="J8" s="18"/>
      <c r="Q8" s="17"/>
    </row>
    <row r="9" spans="1:17" x14ac:dyDescent="0.2">
      <c r="A9" s="105"/>
      <c r="B9" s="139"/>
      <c r="C9" s="139"/>
      <c r="D9" s="18"/>
      <c r="E9" s="18"/>
      <c r="F9" s="18"/>
      <c r="G9" s="18"/>
      <c r="H9" s="247"/>
      <c r="I9" s="247"/>
      <c r="J9" s="18"/>
      <c r="Q9" s="17"/>
    </row>
    <row r="10" spans="1:17" x14ac:dyDescent="0.2">
      <c r="A10" s="105"/>
      <c r="B10" s="139"/>
      <c r="C10" s="139"/>
      <c r="D10" s="18"/>
      <c r="E10" s="18"/>
      <c r="F10" s="18"/>
      <c r="G10" s="18"/>
      <c r="H10" s="247"/>
      <c r="I10" s="247"/>
      <c r="J10" s="18"/>
      <c r="Q10" s="17"/>
    </row>
    <row r="11" spans="1:17" x14ac:dyDescent="0.2">
      <c r="A11" s="105"/>
      <c r="B11" s="139"/>
      <c r="C11" s="139"/>
      <c r="D11" s="18"/>
      <c r="E11" s="18"/>
      <c r="F11" s="18"/>
      <c r="G11" s="18"/>
      <c r="H11" s="247"/>
      <c r="I11" s="247"/>
      <c r="J11" s="18"/>
      <c r="Q11" s="17"/>
    </row>
    <row r="12" spans="1:17" x14ac:dyDescent="0.2">
      <c r="A12" s="105"/>
      <c r="B12" s="139"/>
      <c r="C12" s="139"/>
      <c r="D12" s="18"/>
      <c r="E12" s="18"/>
      <c r="F12" s="18"/>
      <c r="G12" s="18"/>
      <c r="H12" s="247"/>
      <c r="I12" s="247"/>
      <c r="J12" s="18"/>
      <c r="Q12" s="17"/>
    </row>
    <row r="13" spans="1:17" x14ac:dyDescent="0.2">
      <c r="A13" s="105"/>
      <c r="B13" s="139"/>
      <c r="C13" s="139"/>
      <c r="D13" s="18"/>
      <c r="E13" s="18"/>
      <c r="F13" s="18"/>
      <c r="G13" s="18"/>
      <c r="H13" s="247"/>
      <c r="I13" s="247"/>
      <c r="J13" s="18"/>
      <c r="Q13" s="17"/>
    </row>
    <row r="14" spans="1:17" x14ac:dyDescent="0.2">
      <c r="A14" s="105"/>
      <c r="B14" s="139"/>
      <c r="C14" s="139"/>
      <c r="D14" s="18"/>
      <c r="E14" s="18"/>
      <c r="F14" s="18"/>
      <c r="G14" s="18"/>
      <c r="H14" s="247"/>
      <c r="I14" s="247"/>
      <c r="J14" s="18"/>
      <c r="Q14" s="17"/>
    </row>
    <row r="15" spans="1:17" x14ac:dyDescent="0.2">
      <c r="A15" s="105"/>
      <c r="B15" s="139"/>
      <c r="C15" s="139"/>
      <c r="D15" s="18"/>
      <c r="E15" s="18"/>
      <c r="F15" s="18"/>
      <c r="G15" s="18"/>
      <c r="H15" s="247"/>
      <c r="I15" s="247"/>
      <c r="J15" s="18"/>
      <c r="Q15" s="17"/>
    </row>
    <row r="16" spans="1:17" x14ac:dyDescent="0.2">
      <c r="A16" s="105"/>
      <c r="B16" s="139"/>
      <c r="C16" s="139"/>
      <c r="D16" s="18"/>
      <c r="E16" s="18"/>
      <c r="F16" s="18"/>
      <c r="G16" s="18"/>
      <c r="H16" s="247"/>
      <c r="I16" s="247"/>
      <c r="J16" s="18"/>
      <c r="Q16" s="17"/>
    </row>
    <row r="17" spans="1:17" x14ac:dyDescent="0.2">
      <c r="A17" s="105"/>
      <c r="B17" s="139"/>
      <c r="C17" s="139"/>
      <c r="D17" s="18"/>
      <c r="E17" s="18"/>
      <c r="F17" s="18"/>
      <c r="G17" s="18"/>
      <c r="H17" s="247"/>
      <c r="I17" s="247"/>
      <c r="J17" s="18"/>
      <c r="Q17" s="17"/>
    </row>
    <row r="18" spans="1:17" x14ac:dyDescent="0.2">
      <c r="A18" s="105"/>
      <c r="B18" s="139"/>
      <c r="C18" s="139"/>
      <c r="D18" s="18"/>
      <c r="E18" s="18"/>
      <c r="F18" s="18"/>
      <c r="G18" s="18"/>
      <c r="H18" s="247"/>
      <c r="I18" s="247"/>
      <c r="J18" s="18"/>
      <c r="Q18" s="17"/>
    </row>
    <row r="19" spans="1:17" x14ac:dyDescent="0.2">
      <c r="A19" s="105"/>
      <c r="B19" s="139"/>
      <c r="C19" s="139"/>
      <c r="D19" s="18"/>
      <c r="E19" s="18"/>
      <c r="F19" s="18"/>
      <c r="G19" s="18"/>
      <c r="H19" s="247"/>
      <c r="I19" s="247"/>
      <c r="J19" s="18"/>
      <c r="Q19" s="17"/>
    </row>
    <row r="20" spans="1:17" x14ac:dyDescent="0.2">
      <c r="A20" s="105"/>
      <c r="B20" s="139"/>
      <c r="C20" s="139"/>
      <c r="D20" s="18"/>
      <c r="E20" s="18"/>
      <c r="F20" s="18"/>
      <c r="G20" s="18"/>
      <c r="H20" s="247"/>
      <c r="I20" s="247"/>
      <c r="J20" s="18"/>
      <c r="Q20" s="17"/>
    </row>
    <row r="21" spans="1:17" x14ac:dyDescent="0.2">
      <c r="A21" s="105"/>
      <c r="B21" s="139"/>
      <c r="C21" s="139"/>
      <c r="D21" s="18"/>
      <c r="E21" s="18"/>
      <c r="F21" s="18"/>
      <c r="G21" s="18"/>
      <c r="H21" s="247"/>
      <c r="I21" s="247"/>
      <c r="J21" s="18"/>
      <c r="Q21" s="17"/>
    </row>
    <row r="22" spans="1:17" x14ac:dyDescent="0.2">
      <c r="A22" s="105"/>
      <c r="B22" s="139"/>
      <c r="C22" s="139"/>
      <c r="D22" s="18"/>
      <c r="E22" s="18"/>
      <c r="F22" s="18"/>
      <c r="G22" s="18"/>
      <c r="H22" s="247"/>
      <c r="I22" s="247"/>
      <c r="J22" s="18"/>
      <c r="Q22" s="17"/>
    </row>
    <row r="23" spans="1:17" x14ac:dyDescent="0.2">
      <c r="A23" s="105"/>
      <c r="B23" s="139"/>
      <c r="C23" s="139"/>
      <c r="D23" s="18"/>
      <c r="E23" s="18"/>
      <c r="F23" s="18"/>
      <c r="G23" s="18"/>
      <c r="H23" s="247"/>
      <c r="I23" s="247"/>
      <c r="J23" s="18"/>
      <c r="Q23" s="17"/>
    </row>
    <row r="24" spans="1:17" x14ac:dyDescent="0.2">
      <c r="A24" s="105"/>
      <c r="B24" s="139"/>
      <c r="C24" s="139"/>
      <c r="D24" s="18"/>
      <c r="E24" s="18"/>
      <c r="F24" s="18"/>
      <c r="G24" s="18"/>
      <c r="H24" s="247"/>
      <c r="I24" s="247"/>
      <c r="J24" s="18"/>
      <c r="Q24" s="17"/>
    </row>
    <row r="25" spans="1:17" x14ac:dyDescent="0.2">
      <c r="A25" s="105"/>
      <c r="B25" s="139"/>
      <c r="C25" s="139"/>
      <c r="D25" s="18"/>
      <c r="E25" s="18"/>
      <c r="F25" s="18"/>
      <c r="G25" s="18"/>
      <c r="H25" s="247"/>
      <c r="I25" s="247"/>
      <c r="J25" s="18"/>
      <c r="Q25" s="17"/>
    </row>
    <row r="26" spans="1:17" x14ac:dyDescent="0.2">
      <c r="A26" s="105"/>
      <c r="B26" s="139"/>
      <c r="C26" s="139"/>
      <c r="D26" s="18"/>
      <c r="E26" s="18"/>
      <c r="F26" s="18"/>
      <c r="G26" s="18"/>
      <c r="H26" s="247"/>
      <c r="I26" s="247"/>
      <c r="J26" s="18"/>
      <c r="Q26" s="17"/>
    </row>
    <row r="27" spans="1:17" x14ac:dyDescent="0.2">
      <c r="A27" s="105"/>
      <c r="B27" s="139"/>
      <c r="C27" s="139"/>
      <c r="D27" s="18"/>
      <c r="E27" s="18"/>
      <c r="F27" s="18"/>
      <c r="G27" s="18"/>
      <c r="H27" s="247"/>
      <c r="I27" s="247"/>
      <c r="J27" s="18"/>
      <c r="Q27" s="17"/>
    </row>
    <row r="28" spans="1:17" x14ac:dyDescent="0.2">
      <c r="A28" s="105"/>
      <c r="B28" s="139"/>
      <c r="C28" s="139"/>
      <c r="D28" s="18"/>
      <c r="E28" s="18"/>
      <c r="F28" s="18"/>
      <c r="G28" s="18"/>
      <c r="H28" s="247"/>
      <c r="I28" s="247"/>
      <c r="J28" s="18"/>
      <c r="Q28" s="17"/>
    </row>
    <row r="29" spans="1:17" x14ac:dyDescent="0.2">
      <c r="A29" s="105"/>
      <c r="B29" s="139"/>
      <c r="C29" s="139"/>
      <c r="D29" s="18"/>
      <c r="E29" s="18"/>
      <c r="F29" s="18"/>
      <c r="G29" s="18"/>
      <c r="H29" s="247"/>
      <c r="I29" s="247"/>
      <c r="J29" s="18"/>
      <c r="Q29" s="17"/>
    </row>
    <row r="30" spans="1:17" ht="13.5" thickBot="1" x14ac:dyDescent="0.25">
      <c r="A30" s="105"/>
      <c r="B30" s="139"/>
      <c r="C30" s="139"/>
      <c r="D30" s="18"/>
      <c r="E30" s="18"/>
      <c r="F30" s="18"/>
      <c r="G30" s="18"/>
      <c r="H30" s="247"/>
      <c r="I30" s="247"/>
      <c r="J30" s="18"/>
      <c r="Q30" s="17"/>
    </row>
    <row r="31" spans="1:17" ht="13.5" thickBot="1" x14ac:dyDescent="0.25">
      <c r="A31" s="19" t="s">
        <v>184</v>
      </c>
      <c r="B31" s="138"/>
      <c r="C31" s="176"/>
      <c r="D31" s="20"/>
      <c r="E31" s="20"/>
      <c r="F31" s="20"/>
      <c r="G31" s="20"/>
      <c r="H31" s="20"/>
      <c r="I31" s="21"/>
      <c r="J31" s="22"/>
      <c r="Q31" s="17"/>
    </row>
    <row r="32" spans="1:17" ht="51" x14ac:dyDescent="0.2">
      <c r="A32" s="23" t="s">
        <v>0</v>
      </c>
      <c r="B32" s="24" t="s">
        <v>1</v>
      </c>
      <c r="C32" s="25" t="s">
        <v>10</v>
      </c>
      <c r="D32" s="24" t="s">
        <v>15</v>
      </c>
      <c r="E32" s="24" t="s">
        <v>2</v>
      </c>
      <c r="F32" s="24" t="s">
        <v>9</v>
      </c>
      <c r="G32" s="24" t="s">
        <v>3</v>
      </c>
      <c r="H32" s="24" t="s">
        <v>4</v>
      </c>
      <c r="I32" s="24" t="s">
        <v>5</v>
      </c>
      <c r="J32" s="26" t="s">
        <v>16</v>
      </c>
      <c r="Q32" s="17"/>
    </row>
    <row r="33" spans="1:17" ht="102" x14ac:dyDescent="0.2">
      <c r="A33" s="28">
        <v>1</v>
      </c>
      <c r="B33" s="140" t="s">
        <v>179</v>
      </c>
      <c r="C33" s="29" t="s">
        <v>8</v>
      </c>
      <c r="D33" s="30">
        <v>2000</v>
      </c>
      <c r="E33" s="31"/>
      <c r="F33" s="30"/>
      <c r="G33" s="31"/>
      <c r="H33" s="30"/>
      <c r="I33" s="32"/>
      <c r="J33" s="33"/>
      <c r="Q33" s="17"/>
    </row>
    <row r="34" spans="1:17" ht="105.6" customHeight="1" x14ac:dyDescent="0.2">
      <c r="A34" s="34">
        <v>2</v>
      </c>
      <c r="B34" s="141" t="s">
        <v>180</v>
      </c>
      <c r="C34" s="29" t="s">
        <v>8</v>
      </c>
      <c r="D34" s="30">
        <v>8000</v>
      </c>
      <c r="E34" s="31"/>
      <c r="F34" s="30"/>
      <c r="G34" s="31"/>
      <c r="H34" s="30"/>
      <c r="I34" s="32"/>
      <c r="J34" s="35"/>
      <c r="Q34" s="17"/>
    </row>
    <row r="35" spans="1:17" ht="13.5" thickBot="1" x14ac:dyDescent="0.25">
      <c r="A35" s="36" t="s">
        <v>11</v>
      </c>
      <c r="B35" s="16"/>
      <c r="C35" s="16"/>
      <c r="D35" s="3"/>
      <c r="E35" s="3"/>
      <c r="F35" s="3"/>
      <c r="G35" s="8"/>
      <c r="H35" s="246">
        <f>SUM(H33:H34)</f>
        <v>0</v>
      </c>
      <c r="I35" s="246">
        <f>H35*1.08</f>
        <v>0</v>
      </c>
      <c r="J35" s="9"/>
      <c r="Q35" s="17"/>
    </row>
    <row r="36" spans="1:17" x14ac:dyDescent="0.2">
      <c r="A36" s="105"/>
      <c r="B36" s="139" t="s">
        <v>231</v>
      </c>
      <c r="C36" s="139"/>
      <c r="D36" s="18"/>
      <c r="E36" s="18"/>
      <c r="F36" s="18"/>
      <c r="G36" s="18"/>
      <c r="H36" s="247"/>
      <c r="I36" s="247"/>
      <c r="J36" s="18"/>
      <c r="Q36" s="17"/>
    </row>
    <row r="37" spans="1:17" x14ac:dyDescent="0.2">
      <c r="A37" s="105"/>
      <c r="B37" s="139" t="s">
        <v>182</v>
      </c>
      <c r="C37" s="139"/>
      <c r="D37" s="18"/>
      <c r="E37" s="18"/>
      <c r="F37" s="18"/>
      <c r="G37" s="18"/>
      <c r="H37" s="247"/>
      <c r="I37" s="247"/>
      <c r="J37" s="18"/>
      <c r="Q37" s="17"/>
    </row>
    <row r="38" spans="1:17" x14ac:dyDescent="0.2">
      <c r="A38" s="105"/>
      <c r="B38" s="139" t="s">
        <v>181</v>
      </c>
      <c r="C38" s="139"/>
      <c r="D38" s="18"/>
      <c r="E38" s="18"/>
      <c r="F38" s="18"/>
      <c r="G38" s="18"/>
      <c r="H38" s="247"/>
      <c r="I38" s="247"/>
      <c r="J38" s="18"/>
      <c r="Q38" s="17"/>
    </row>
    <row r="39" spans="1:17" x14ac:dyDescent="0.2">
      <c r="A39" s="105"/>
      <c r="B39" s="139"/>
      <c r="C39" s="139"/>
      <c r="D39" s="18"/>
      <c r="E39" s="18"/>
      <c r="F39" s="18"/>
      <c r="G39" s="18"/>
      <c r="H39" s="247"/>
      <c r="I39" s="247"/>
      <c r="J39" s="18"/>
      <c r="Q39" s="17"/>
    </row>
    <row r="40" spans="1:17" x14ac:dyDescent="0.2">
      <c r="A40" s="105"/>
      <c r="B40" s="139"/>
      <c r="C40" s="139"/>
      <c r="D40" s="18"/>
      <c r="E40" s="18"/>
      <c r="F40" s="18"/>
      <c r="G40" s="18"/>
      <c r="H40" s="247"/>
      <c r="I40" s="247"/>
      <c r="J40" s="18"/>
      <c r="Q40" s="17"/>
    </row>
    <row r="41" spans="1:17" x14ac:dyDescent="0.2">
      <c r="A41" s="105"/>
      <c r="B41" s="139"/>
      <c r="C41" s="139"/>
      <c r="D41" s="18"/>
      <c r="E41" s="18"/>
      <c r="F41" s="18"/>
      <c r="G41" s="18"/>
      <c r="H41" s="247"/>
      <c r="I41" s="247"/>
      <c r="J41" s="18"/>
      <c r="Q41" s="17"/>
    </row>
    <row r="42" spans="1:17" x14ac:dyDescent="0.2">
      <c r="A42" s="105"/>
      <c r="B42" s="139"/>
      <c r="C42" s="139"/>
      <c r="D42" s="18"/>
      <c r="E42" s="18"/>
      <c r="F42" s="18"/>
      <c r="G42" s="18"/>
      <c r="H42" s="247"/>
      <c r="I42" s="247"/>
      <c r="J42" s="18"/>
      <c r="Q42" s="17"/>
    </row>
    <row r="43" spans="1:17" x14ac:dyDescent="0.2">
      <c r="A43" s="105"/>
      <c r="B43" s="139"/>
      <c r="C43" s="139"/>
      <c r="D43" s="18"/>
      <c r="E43" s="18"/>
      <c r="F43" s="18"/>
      <c r="G43" s="18"/>
      <c r="H43" s="247"/>
      <c r="I43" s="247"/>
      <c r="J43" s="18"/>
      <c r="Q43" s="17"/>
    </row>
    <row r="44" spans="1:17" x14ac:dyDescent="0.2">
      <c r="A44" s="105"/>
      <c r="B44" s="139"/>
      <c r="C44" s="139"/>
      <c r="D44" s="18"/>
      <c r="E44" s="18"/>
      <c r="F44" s="18"/>
      <c r="G44" s="18"/>
      <c r="H44" s="247"/>
      <c r="I44" s="247"/>
      <c r="J44" s="18"/>
      <c r="Q44" s="17"/>
    </row>
    <row r="45" spans="1:17" x14ac:dyDescent="0.2">
      <c r="A45" s="105"/>
      <c r="B45" s="139"/>
      <c r="C45" s="139"/>
      <c r="D45" s="18"/>
      <c r="E45" s="18"/>
      <c r="F45" s="18"/>
      <c r="G45" s="18"/>
      <c r="H45" s="247"/>
      <c r="I45" s="247"/>
      <c r="J45" s="18"/>
      <c r="Q45" s="17"/>
    </row>
    <row r="46" spans="1:17" x14ac:dyDescent="0.2">
      <c r="A46" s="105"/>
      <c r="B46" s="139"/>
      <c r="C46" s="139"/>
      <c r="D46" s="18"/>
      <c r="E46" s="18"/>
      <c r="F46" s="18"/>
      <c r="G46" s="18"/>
      <c r="H46" s="247"/>
      <c r="I46" s="247"/>
      <c r="J46" s="18"/>
      <c r="Q46" s="17"/>
    </row>
    <row r="47" spans="1:17" x14ac:dyDescent="0.2">
      <c r="A47" s="105"/>
      <c r="B47" s="139"/>
      <c r="C47" s="139"/>
      <c r="D47" s="18"/>
      <c r="E47" s="18"/>
      <c r="F47" s="18"/>
      <c r="G47" s="18"/>
      <c r="H47" s="247"/>
      <c r="I47" s="247"/>
      <c r="J47" s="18"/>
      <c r="Q47" s="17"/>
    </row>
    <row r="48" spans="1:17" x14ac:dyDescent="0.2">
      <c r="A48" s="105"/>
      <c r="B48" s="139"/>
      <c r="C48" s="139"/>
      <c r="D48" s="18"/>
      <c r="E48" s="18"/>
      <c r="F48" s="18"/>
      <c r="G48" s="18"/>
      <c r="H48" s="247"/>
      <c r="I48" s="247"/>
      <c r="J48" s="18"/>
      <c r="Q48" s="17"/>
    </row>
    <row r="49" spans="1:17" x14ac:dyDescent="0.2">
      <c r="A49" s="105"/>
      <c r="B49" s="139"/>
      <c r="C49" s="139"/>
      <c r="D49" s="18"/>
      <c r="E49" s="18"/>
      <c r="F49" s="18"/>
      <c r="G49" s="18"/>
      <c r="H49" s="247"/>
      <c r="I49" s="247"/>
      <c r="J49" s="18"/>
      <c r="Q49" s="17"/>
    </row>
    <row r="50" spans="1:17" ht="13.5" thickBot="1" x14ac:dyDescent="0.25">
      <c r="A50" s="105"/>
      <c r="B50" s="139"/>
      <c r="C50" s="139"/>
      <c r="D50" s="18"/>
      <c r="E50" s="18"/>
      <c r="F50" s="18"/>
      <c r="G50" s="18"/>
      <c r="H50" s="247"/>
      <c r="I50" s="247"/>
      <c r="J50" s="18"/>
      <c r="Q50" s="17"/>
    </row>
    <row r="51" spans="1:17" ht="13.5" thickBot="1" x14ac:dyDescent="0.25">
      <c r="A51" s="19" t="s">
        <v>234</v>
      </c>
      <c r="B51" s="138"/>
      <c r="C51" s="177"/>
      <c r="D51" s="39"/>
      <c r="E51" s="20"/>
      <c r="F51" s="20"/>
      <c r="G51" s="20"/>
      <c r="H51" s="20"/>
      <c r="I51" s="21"/>
      <c r="J51" s="22"/>
      <c r="Q51" s="17"/>
    </row>
    <row r="52" spans="1:17" ht="55.5" customHeight="1" x14ac:dyDescent="0.2">
      <c r="A52" s="40" t="s">
        <v>0</v>
      </c>
      <c r="B52" s="41" t="s">
        <v>1</v>
      </c>
      <c r="C52" s="42" t="s">
        <v>10</v>
      </c>
      <c r="D52" s="43" t="s">
        <v>15</v>
      </c>
      <c r="E52" s="41" t="s">
        <v>19</v>
      </c>
      <c r="F52" s="41" t="s">
        <v>9</v>
      </c>
      <c r="G52" s="41" t="s">
        <v>3</v>
      </c>
      <c r="H52" s="41" t="s">
        <v>4</v>
      </c>
      <c r="I52" s="41" t="s">
        <v>5</v>
      </c>
      <c r="J52" s="44" t="s">
        <v>16</v>
      </c>
      <c r="Q52" s="17"/>
    </row>
    <row r="53" spans="1:17" ht="63.75" x14ac:dyDescent="0.2">
      <c r="A53" s="28">
        <v>1</v>
      </c>
      <c r="B53" s="141" t="s">
        <v>20</v>
      </c>
      <c r="C53" s="141" t="s">
        <v>21</v>
      </c>
      <c r="D53" s="30">
        <v>120</v>
      </c>
      <c r="E53" s="111"/>
      <c r="F53" s="30"/>
      <c r="G53" s="31"/>
      <c r="H53" s="31"/>
      <c r="I53" s="32"/>
      <c r="J53" s="33"/>
      <c r="Q53" s="17"/>
    </row>
    <row r="54" spans="1:17" ht="63.75" x14ac:dyDescent="0.2">
      <c r="A54" s="34">
        <v>2</v>
      </c>
      <c r="B54" s="141" t="s">
        <v>22</v>
      </c>
      <c r="C54" s="141" t="s">
        <v>23</v>
      </c>
      <c r="D54" s="30">
        <v>60</v>
      </c>
      <c r="E54" s="111"/>
      <c r="F54" s="30"/>
      <c r="G54" s="31"/>
      <c r="H54" s="31"/>
      <c r="I54" s="32"/>
      <c r="J54" s="35"/>
      <c r="Q54" s="17"/>
    </row>
    <row r="55" spans="1:17" ht="76.5" x14ac:dyDescent="0.2">
      <c r="A55" s="28">
        <v>3</v>
      </c>
      <c r="B55" s="141" t="s">
        <v>24</v>
      </c>
      <c r="C55" s="141" t="s">
        <v>25</v>
      </c>
      <c r="D55" s="30">
        <v>3</v>
      </c>
      <c r="E55" s="249"/>
      <c r="F55" s="30"/>
      <c r="G55" s="31"/>
      <c r="H55" s="31"/>
      <c r="I55" s="32"/>
      <c r="J55" s="35"/>
      <c r="Q55" s="17"/>
    </row>
    <row r="56" spans="1:17" ht="63.75" x14ac:dyDescent="0.2">
      <c r="A56" s="34">
        <v>4</v>
      </c>
      <c r="B56" s="141" t="s">
        <v>26</v>
      </c>
      <c r="C56" s="141" t="s">
        <v>27</v>
      </c>
      <c r="D56" s="30">
        <v>17</v>
      </c>
      <c r="E56" s="249"/>
      <c r="F56" s="30"/>
      <c r="G56" s="31"/>
      <c r="H56" s="31"/>
      <c r="I56" s="32"/>
      <c r="J56" s="35"/>
      <c r="Q56" s="17"/>
    </row>
    <row r="57" spans="1:17" ht="63.75" x14ac:dyDescent="0.2">
      <c r="A57" s="28">
        <v>5</v>
      </c>
      <c r="B57" s="142" t="s">
        <v>28</v>
      </c>
      <c r="C57" s="141" t="s">
        <v>29</v>
      </c>
      <c r="D57" s="30">
        <v>250</v>
      </c>
      <c r="E57" s="249"/>
      <c r="F57" s="30"/>
      <c r="G57" s="31"/>
      <c r="H57" s="31"/>
      <c r="I57" s="32"/>
      <c r="J57" s="35"/>
      <c r="Q57" s="17"/>
    </row>
    <row r="58" spans="1:17" ht="51" x14ac:dyDescent="0.2">
      <c r="A58" s="34">
        <v>6</v>
      </c>
      <c r="B58" s="141" t="s">
        <v>30</v>
      </c>
      <c r="C58" s="46" t="s">
        <v>31</v>
      </c>
      <c r="D58" s="83">
        <v>350</v>
      </c>
      <c r="E58" s="249"/>
      <c r="F58" s="30"/>
      <c r="G58" s="31"/>
      <c r="H58" s="31"/>
      <c r="I58" s="32"/>
      <c r="J58" s="35"/>
      <c r="Q58" s="17"/>
    </row>
    <row r="59" spans="1:17" ht="38.25" x14ac:dyDescent="0.2">
      <c r="A59" s="47">
        <v>7</v>
      </c>
      <c r="B59" s="141" t="s">
        <v>32</v>
      </c>
      <c r="C59" s="141" t="s">
        <v>33</v>
      </c>
      <c r="D59" s="237">
        <v>12</v>
      </c>
      <c r="E59" s="249"/>
      <c r="F59" s="30"/>
      <c r="G59" s="31"/>
      <c r="H59" s="31"/>
      <c r="I59" s="32"/>
      <c r="J59" s="35"/>
      <c r="Q59" s="17"/>
    </row>
    <row r="60" spans="1:17" ht="25.5" x14ac:dyDescent="0.2">
      <c r="A60" s="34">
        <v>8</v>
      </c>
      <c r="B60" s="141" t="s">
        <v>34</v>
      </c>
      <c r="C60" s="250" t="s">
        <v>8</v>
      </c>
      <c r="D60" s="30">
        <v>1</v>
      </c>
      <c r="E60" s="249"/>
      <c r="F60" s="30"/>
      <c r="G60" s="31"/>
      <c r="H60" s="31"/>
      <c r="I60" s="32"/>
      <c r="J60" s="35"/>
      <c r="Q60" s="17"/>
    </row>
    <row r="61" spans="1:17" ht="25.5" x14ac:dyDescent="0.2">
      <c r="A61" s="28">
        <v>9</v>
      </c>
      <c r="B61" s="141" t="s">
        <v>35</v>
      </c>
      <c r="C61" s="29" t="s">
        <v>8</v>
      </c>
      <c r="D61" s="237">
        <v>1000</v>
      </c>
      <c r="E61" s="249"/>
      <c r="F61" s="30"/>
      <c r="G61" s="31"/>
      <c r="H61" s="31"/>
      <c r="I61" s="32"/>
      <c r="J61" s="35"/>
      <c r="Q61" s="17"/>
    </row>
    <row r="62" spans="1:17" ht="25.5" x14ac:dyDescent="0.2">
      <c r="A62" s="34">
        <v>10</v>
      </c>
      <c r="B62" s="141" t="s">
        <v>36</v>
      </c>
      <c r="C62" s="141" t="s">
        <v>37</v>
      </c>
      <c r="D62" s="30">
        <v>3</v>
      </c>
      <c r="E62" s="249"/>
      <c r="F62" s="30"/>
      <c r="G62" s="31"/>
      <c r="H62" s="31"/>
      <c r="I62" s="32"/>
      <c r="J62" s="35"/>
      <c r="Q62" s="17"/>
    </row>
    <row r="63" spans="1:17" ht="13.5" thickBot="1" x14ac:dyDescent="0.25">
      <c r="A63" s="48" t="s">
        <v>11</v>
      </c>
      <c r="B63" s="251"/>
      <c r="C63" s="251"/>
      <c r="D63" s="12"/>
      <c r="E63" s="12"/>
      <c r="F63" s="12"/>
      <c r="G63" s="13"/>
      <c r="H63" s="248">
        <f>SUM(H53:H62)</f>
        <v>0</v>
      </c>
      <c r="I63" s="248">
        <f>SUM(I53:I62)</f>
        <v>0</v>
      </c>
      <c r="J63" s="252"/>
      <c r="Q63" s="17"/>
    </row>
    <row r="64" spans="1:17" x14ac:dyDescent="0.2">
      <c r="Q64" s="17"/>
    </row>
    <row r="65" spans="1:17" ht="13.5" thickBot="1" x14ac:dyDescent="0.25">
      <c r="Q65" s="17"/>
    </row>
    <row r="66" spans="1:17" ht="13.5" thickBot="1" x14ac:dyDescent="0.25">
      <c r="A66" s="19" t="s">
        <v>185</v>
      </c>
      <c r="B66" s="138"/>
      <c r="C66" s="176"/>
      <c r="D66" s="20"/>
      <c r="E66" s="20"/>
      <c r="F66" s="20"/>
      <c r="G66" s="20"/>
      <c r="H66" s="20"/>
      <c r="I66" s="21"/>
      <c r="J66" s="22"/>
      <c r="Q66" s="17"/>
    </row>
    <row r="67" spans="1:17" ht="58.5" customHeight="1" x14ac:dyDescent="0.2">
      <c r="A67" s="40" t="s">
        <v>0</v>
      </c>
      <c r="B67" s="41" t="s">
        <v>1</v>
      </c>
      <c r="C67" s="50" t="s">
        <v>10</v>
      </c>
      <c r="D67" s="41" t="s">
        <v>15</v>
      </c>
      <c r="E67" s="41" t="s">
        <v>19</v>
      </c>
      <c r="F67" s="41" t="s">
        <v>9</v>
      </c>
      <c r="G67" s="41" t="s">
        <v>3</v>
      </c>
      <c r="H67" s="41" t="s">
        <v>4</v>
      </c>
      <c r="I67" s="41" t="s">
        <v>5</v>
      </c>
      <c r="J67" s="44" t="s">
        <v>16</v>
      </c>
      <c r="Q67" s="17"/>
    </row>
    <row r="68" spans="1:17" ht="77.25" thickBot="1" x14ac:dyDescent="0.25">
      <c r="A68" s="51">
        <v>1</v>
      </c>
      <c r="B68" s="144" t="s">
        <v>38</v>
      </c>
      <c r="C68" s="148" t="s">
        <v>39</v>
      </c>
      <c r="D68" s="52">
        <v>15</v>
      </c>
      <c r="E68" s="53"/>
      <c r="F68" s="52"/>
      <c r="G68" s="37"/>
      <c r="H68" s="54"/>
      <c r="I68" s="54"/>
      <c r="J68" s="55"/>
      <c r="Q68" s="17"/>
    </row>
    <row r="69" spans="1:17" x14ac:dyDescent="0.2">
      <c r="A69" s="78"/>
      <c r="B69" s="283"/>
      <c r="C69" s="149"/>
      <c r="D69" s="90"/>
      <c r="E69" s="78"/>
      <c r="F69" s="90"/>
      <c r="G69" s="80"/>
      <c r="H69" s="284"/>
      <c r="I69" s="284"/>
      <c r="J69" s="78"/>
      <c r="Q69" s="17"/>
    </row>
    <row r="70" spans="1:17" x14ac:dyDescent="0.2">
      <c r="A70" s="78"/>
      <c r="B70" s="283"/>
      <c r="C70" s="149"/>
      <c r="D70" s="90"/>
      <c r="E70" s="78"/>
      <c r="F70" s="90"/>
      <c r="G70" s="80"/>
      <c r="H70" s="284"/>
      <c r="I70" s="284"/>
      <c r="J70" s="78"/>
      <c r="Q70" s="17"/>
    </row>
    <row r="71" spans="1:17" x14ac:dyDescent="0.2">
      <c r="A71" s="78"/>
      <c r="B71" s="283"/>
      <c r="C71" s="149"/>
      <c r="D71" s="90"/>
      <c r="E71" s="78"/>
      <c r="F71" s="90"/>
      <c r="G71" s="80"/>
      <c r="H71" s="284"/>
      <c r="I71" s="284"/>
      <c r="J71" s="78"/>
      <c r="Q71" s="17"/>
    </row>
    <row r="72" spans="1:17" x14ac:dyDescent="0.2">
      <c r="A72" s="78"/>
      <c r="B72" s="283"/>
      <c r="C72" s="149"/>
      <c r="D72" s="90"/>
      <c r="E72" s="78"/>
      <c r="F72" s="90"/>
      <c r="G72" s="80"/>
      <c r="H72" s="284"/>
      <c r="I72" s="284"/>
      <c r="J72" s="78"/>
      <c r="Q72" s="17"/>
    </row>
    <row r="73" spans="1:17" x14ac:dyDescent="0.2">
      <c r="A73" s="78"/>
      <c r="B73" s="283"/>
      <c r="C73" s="149"/>
      <c r="D73" s="90"/>
      <c r="E73" s="78"/>
      <c r="F73" s="90"/>
      <c r="G73" s="80"/>
      <c r="H73" s="284"/>
      <c r="I73" s="284"/>
      <c r="J73" s="78"/>
      <c r="Q73" s="17"/>
    </row>
    <row r="74" spans="1:17" x14ac:dyDescent="0.2">
      <c r="A74" s="78"/>
      <c r="B74" s="283"/>
      <c r="C74" s="149"/>
      <c r="D74" s="90"/>
      <c r="E74" s="78"/>
      <c r="F74" s="90"/>
      <c r="G74" s="80"/>
      <c r="H74" s="284"/>
      <c r="I74" s="284"/>
      <c r="J74" s="78"/>
      <c r="Q74" s="17"/>
    </row>
    <row r="75" spans="1:17" x14ac:dyDescent="0.2">
      <c r="A75" s="78"/>
      <c r="B75" s="283"/>
      <c r="C75" s="149"/>
      <c r="D75" s="90"/>
      <c r="E75" s="78"/>
      <c r="F75" s="90"/>
      <c r="G75" s="80"/>
      <c r="H75" s="284"/>
      <c r="I75" s="284"/>
      <c r="J75" s="78"/>
      <c r="Q75" s="17"/>
    </row>
    <row r="76" spans="1:17" x14ac:dyDescent="0.2">
      <c r="A76" s="78"/>
      <c r="B76" s="283"/>
      <c r="C76" s="149"/>
      <c r="D76" s="90"/>
      <c r="E76" s="78"/>
      <c r="F76" s="90"/>
      <c r="G76" s="80"/>
      <c r="H76" s="284"/>
      <c r="I76" s="284"/>
      <c r="J76" s="78"/>
      <c r="Q76" s="17"/>
    </row>
    <row r="77" spans="1:17" x14ac:dyDescent="0.2">
      <c r="A77" s="78"/>
      <c r="B77" s="283"/>
      <c r="C77" s="149"/>
      <c r="D77" s="90"/>
      <c r="E77" s="78"/>
      <c r="F77" s="90"/>
      <c r="G77" s="80"/>
      <c r="H77" s="284"/>
      <c r="I77" s="284"/>
      <c r="J77" s="78"/>
      <c r="Q77" s="17"/>
    </row>
    <row r="78" spans="1:17" x14ac:dyDescent="0.2">
      <c r="A78" s="78"/>
      <c r="B78" s="283"/>
      <c r="C78" s="149"/>
      <c r="D78" s="90"/>
      <c r="E78" s="78"/>
      <c r="F78" s="90"/>
      <c r="G78" s="80"/>
      <c r="H78" s="284"/>
      <c r="I78" s="284"/>
      <c r="J78" s="78"/>
      <c r="Q78" s="17"/>
    </row>
    <row r="79" spans="1:17" x14ac:dyDescent="0.2">
      <c r="A79" s="78"/>
      <c r="B79" s="283"/>
      <c r="C79" s="149"/>
      <c r="D79" s="90"/>
      <c r="E79" s="78"/>
      <c r="F79" s="90"/>
      <c r="G79" s="80"/>
      <c r="H79" s="284"/>
      <c r="I79" s="284"/>
      <c r="J79" s="78"/>
      <c r="Q79" s="17"/>
    </row>
    <row r="80" spans="1:17" x14ac:dyDescent="0.2">
      <c r="A80" s="78"/>
      <c r="B80" s="283"/>
      <c r="C80" s="149"/>
      <c r="D80" s="90"/>
      <c r="E80" s="78"/>
      <c r="F80" s="90"/>
      <c r="G80" s="80"/>
      <c r="H80" s="284"/>
      <c r="I80" s="284"/>
      <c r="J80" s="78"/>
      <c r="Q80" s="17"/>
    </row>
    <row r="81" spans="1:17" x14ac:dyDescent="0.2">
      <c r="A81" s="78"/>
      <c r="B81" s="283"/>
      <c r="C81" s="149"/>
      <c r="D81" s="90"/>
      <c r="E81" s="78"/>
      <c r="F81" s="90"/>
      <c r="G81" s="80"/>
      <c r="H81" s="284"/>
      <c r="I81" s="284"/>
      <c r="J81" s="78"/>
      <c r="Q81" s="17"/>
    </row>
    <row r="82" spans="1:17" x14ac:dyDescent="0.2">
      <c r="A82" s="78"/>
      <c r="B82" s="283"/>
      <c r="C82" s="149"/>
      <c r="D82" s="90"/>
      <c r="E82" s="78"/>
      <c r="F82" s="90"/>
      <c r="G82" s="80"/>
      <c r="H82" s="284"/>
      <c r="I82" s="284"/>
      <c r="J82" s="78"/>
      <c r="Q82" s="17"/>
    </row>
    <row r="83" spans="1:17" x14ac:dyDescent="0.2">
      <c r="A83" s="78"/>
      <c r="B83" s="283"/>
      <c r="C83" s="149"/>
      <c r="D83" s="90"/>
      <c r="E83" s="78"/>
      <c r="F83" s="90"/>
      <c r="G83" s="80"/>
      <c r="H83" s="284"/>
      <c r="I83" s="284"/>
      <c r="J83" s="78"/>
      <c r="Q83" s="17"/>
    </row>
    <row r="84" spans="1:17" x14ac:dyDescent="0.2">
      <c r="A84" s="78"/>
      <c r="B84" s="283"/>
      <c r="C84" s="149"/>
      <c r="D84" s="90"/>
      <c r="E84" s="78"/>
      <c r="F84" s="90"/>
      <c r="G84" s="80"/>
      <c r="H84" s="284"/>
      <c r="I84" s="284"/>
      <c r="J84" s="78"/>
      <c r="Q84" s="17"/>
    </row>
    <row r="85" spans="1:17" x14ac:dyDescent="0.2">
      <c r="A85" s="78"/>
      <c r="B85" s="283"/>
      <c r="C85" s="149"/>
      <c r="D85" s="90"/>
      <c r="E85" s="78"/>
      <c r="F85" s="90"/>
      <c r="G85" s="80"/>
      <c r="H85" s="284"/>
      <c r="I85" s="284"/>
      <c r="J85" s="78"/>
      <c r="Q85" s="17"/>
    </row>
    <row r="86" spans="1:17" x14ac:dyDescent="0.2">
      <c r="A86" s="78"/>
      <c r="B86" s="283"/>
      <c r="C86" s="149"/>
      <c r="D86" s="90"/>
      <c r="E86" s="78"/>
      <c r="F86" s="90"/>
      <c r="G86" s="80"/>
      <c r="H86" s="284"/>
      <c r="I86" s="284"/>
      <c r="J86" s="78"/>
      <c r="Q86" s="17"/>
    </row>
    <row r="87" spans="1:17" x14ac:dyDescent="0.2">
      <c r="A87" s="78"/>
      <c r="B87" s="283"/>
      <c r="C87" s="149"/>
      <c r="D87" s="90"/>
      <c r="E87" s="78"/>
      <c r="F87" s="90"/>
      <c r="G87" s="80"/>
      <c r="H87" s="284"/>
      <c r="I87" s="284"/>
      <c r="J87" s="78"/>
      <c r="Q87" s="17"/>
    </row>
    <row r="88" spans="1:17" ht="13.5" thickBot="1" x14ac:dyDescent="0.25">
      <c r="A88" s="78"/>
      <c r="B88" s="283"/>
      <c r="C88" s="149"/>
      <c r="D88" s="90"/>
      <c r="E88" s="78"/>
      <c r="F88" s="90"/>
      <c r="G88" s="80"/>
      <c r="H88" s="284"/>
      <c r="I88" s="284"/>
      <c r="J88" s="78"/>
      <c r="Q88" s="17"/>
    </row>
    <row r="89" spans="1:17" ht="13.5" thickBot="1" x14ac:dyDescent="0.25">
      <c r="A89" s="309" t="s">
        <v>186</v>
      </c>
      <c r="B89" s="312"/>
      <c r="C89" s="312"/>
      <c r="D89" s="312"/>
      <c r="E89" s="312"/>
      <c r="F89" s="312"/>
      <c r="G89" s="312"/>
      <c r="H89" s="312"/>
      <c r="I89" s="312"/>
      <c r="J89" s="313"/>
      <c r="Q89" s="17"/>
    </row>
    <row r="90" spans="1:17" ht="51.75" customHeight="1" x14ac:dyDescent="0.2">
      <c r="A90" s="23" t="s">
        <v>0</v>
      </c>
      <c r="B90" s="24" t="s">
        <v>1</v>
      </c>
      <c r="C90" s="25" t="s">
        <v>10</v>
      </c>
      <c r="D90" s="24" t="s">
        <v>15</v>
      </c>
      <c r="E90" s="41" t="s">
        <v>19</v>
      </c>
      <c r="F90" s="24" t="s">
        <v>9</v>
      </c>
      <c r="G90" s="24" t="s">
        <v>3</v>
      </c>
      <c r="H90" s="24" t="s">
        <v>4</v>
      </c>
      <c r="I90" s="24" t="s">
        <v>5</v>
      </c>
      <c r="J90" s="26" t="s">
        <v>16</v>
      </c>
      <c r="Q90" s="17"/>
    </row>
    <row r="91" spans="1:17" x14ac:dyDescent="0.2">
      <c r="A91" s="56">
        <v>1</v>
      </c>
      <c r="B91" s="145" t="s">
        <v>40</v>
      </c>
      <c r="C91" s="178"/>
      <c r="D91" s="58"/>
      <c r="E91" s="58"/>
      <c r="F91" s="58"/>
      <c r="G91" s="58"/>
      <c r="H91" s="58"/>
      <c r="I91" s="58"/>
      <c r="J91" s="59"/>
      <c r="Q91" s="17"/>
    </row>
    <row r="92" spans="1:17" ht="15" x14ac:dyDescent="0.2">
      <c r="A92" s="60"/>
      <c r="B92" s="29" t="s">
        <v>41</v>
      </c>
      <c r="C92" s="29" t="s">
        <v>42</v>
      </c>
      <c r="D92" s="61">
        <v>15</v>
      </c>
      <c r="E92" s="111"/>
      <c r="F92" s="30"/>
      <c r="G92" s="62"/>
      <c r="H92" s="62"/>
      <c r="I92" s="62"/>
      <c r="J92" s="63"/>
      <c r="Q92" s="17"/>
    </row>
    <row r="93" spans="1:17" ht="15" x14ac:dyDescent="0.2">
      <c r="A93" s="60"/>
      <c r="B93" s="29" t="s">
        <v>43</v>
      </c>
      <c r="C93" s="29" t="s">
        <v>42</v>
      </c>
      <c r="D93" s="61">
        <v>25</v>
      </c>
      <c r="E93" s="111"/>
      <c r="F93" s="30"/>
      <c r="G93" s="62"/>
      <c r="H93" s="62"/>
      <c r="I93" s="62"/>
      <c r="J93" s="63"/>
      <c r="Q93" s="17"/>
    </row>
    <row r="94" spans="1:17" ht="15" x14ac:dyDescent="0.2">
      <c r="A94" s="60"/>
      <c r="B94" s="29" t="s">
        <v>44</v>
      </c>
      <c r="C94" s="29" t="s">
        <v>45</v>
      </c>
      <c r="D94" s="61">
        <v>110</v>
      </c>
      <c r="E94" s="111"/>
      <c r="F94" s="30"/>
      <c r="G94" s="62"/>
      <c r="H94" s="62"/>
      <c r="I94" s="62"/>
      <c r="J94" s="63"/>
      <c r="Q94" s="17"/>
    </row>
    <row r="95" spans="1:17" ht="15" x14ac:dyDescent="0.2">
      <c r="A95" s="64"/>
      <c r="B95" s="29" t="s">
        <v>46</v>
      </c>
      <c r="C95" s="29" t="s">
        <v>45</v>
      </c>
      <c r="D95" s="61">
        <v>150</v>
      </c>
      <c r="E95" s="111"/>
      <c r="F95" s="30"/>
      <c r="G95" s="62"/>
      <c r="H95" s="62"/>
      <c r="I95" s="62"/>
      <c r="J95" s="63"/>
      <c r="Q95" s="17"/>
    </row>
    <row r="96" spans="1:17" ht="15" x14ac:dyDescent="0.2">
      <c r="A96" s="65"/>
      <c r="B96" s="29" t="s">
        <v>47</v>
      </c>
      <c r="C96" s="29" t="s">
        <v>45</v>
      </c>
      <c r="D96" s="66">
        <v>80</v>
      </c>
      <c r="E96" s="111"/>
      <c r="F96" s="30"/>
      <c r="G96" s="62"/>
      <c r="H96" s="62"/>
      <c r="I96" s="67"/>
      <c r="J96" s="63"/>
      <c r="Q96" s="17"/>
    </row>
    <row r="97" spans="1:17" ht="25.5" x14ac:dyDescent="0.2">
      <c r="A97" s="56">
        <v>2</v>
      </c>
      <c r="B97" s="146" t="s">
        <v>48</v>
      </c>
      <c r="C97" s="178" t="s">
        <v>49</v>
      </c>
      <c r="D97" s="57"/>
      <c r="E97" s="111"/>
      <c r="F97" s="58"/>
      <c r="G97" s="58"/>
      <c r="H97" s="68"/>
      <c r="I97" s="69"/>
      <c r="J97" s="59"/>
      <c r="Q97" s="17"/>
    </row>
    <row r="98" spans="1:17" ht="15" x14ac:dyDescent="0.2">
      <c r="A98" s="64"/>
      <c r="B98" s="29" t="s">
        <v>50</v>
      </c>
      <c r="C98" s="157"/>
      <c r="D98" s="71">
        <v>20</v>
      </c>
      <c r="E98" s="111"/>
      <c r="F98" s="30"/>
      <c r="G98" s="72"/>
      <c r="H98" s="72"/>
      <c r="I98" s="72"/>
      <c r="J98" s="63"/>
      <c r="Q98" s="17"/>
    </row>
    <row r="99" spans="1:17" ht="15" x14ac:dyDescent="0.2">
      <c r="A99" s="64"/>
      <c r="B99" s="29" t="s">
        <v>51</v>
      </c>
      <c r="C99" s="157"/>
      <c r="D99" s="61">
        <v>50</v>
      </c>
      <c r="E99" s="111"/>
      <c r="F99" s="30"/>
      <c r="G99" s="72"/>
      <c r="H99" s="72"/>
      <c r="I99" s="62"/>
      <c r="J99" s="63"/>
      <c r="Q99" s="17"/>
    </row>
    <row r="100" spans="1:17" ht="15" x14ac:dyDescent="0.2">
      <c r="A100" s="64"/>
      <c r="B100" s="29" t="s">
        <v>52</v>
      </c>
      <c r="C100" s="157"/>
      <c r="D100" s="61">
        <v>200</v>
      </c>
      <c r="E100" s="111"/>
      <c r="F100" s="30"/>
      <c r="G100" s="72"/>
      <c r="H100" s="72"/>
      <c r="I100" s="62"/>
      <c r="J100" s="63"/>
      <c r="Q100" s="17"/>
    </row>
    <row r="101" spans="1:17" ht="15" x14ac:dyDescent="0.2">
      <c r="A101" s="64"/>
      <c r="B101" s="29" t="s">
        <v>53</v>
      </c>
      <c r="C101" s="157"/>
      <c r="D101" s="61">
        <v>200</v>
      </c>
      <c r="E101" s="111"/>
      <c r="F101" s="30"/>
      <c r="G101" s="72"/>
      <c r="H101" s="72"/>
      <c r="I101" s="62"/>
      <c r="J101" s="63"/>
      <c r="Q101" s="17"/>
    </row>
    <row r="102" spans="1:17" ht="15" x14ac:dyDescent="0.2">
      <c r="A102" s="64"/>
      <c r="B102" s="29" t="s">
        <v>54</v>
      </c>
      <c r="C102" s="157"/>
      <c r="D102" s="61">
        <v>150</v>
      </c>
      <c r="E102" s="111"/>
      <c r="F102" s="30"/>
      <c r="G102" s="72"/>
      <c r="H102" s="72"/>
      <c r="I102" s="62"/>
      <c r="J102" s="63"/>
      <c r="Q102" s="17"/>
    </row>
    <row r="103" spans="1:17" ht="15" x14ac:dyDescent="0.2">
      <c r="A103" s="64"/>
      <c r="B103" s="29" t="s">
        <v>55</v>
      </c>
      <c r="C103" s="157"/>
      <c r="D103" s="61">
        <v>60</v>
      </c>
      <c r="E103" s="111"/>
      <c r="F103" s="30"/>
      <c r="G103" s="72"/>
      <c r="H103" s="72"/>
      <c r="I103" s="62"/>
      <c r="J103" s="63"/>
      <c r="Q103" s="17"/>
    </row>
    <row r="104" spans="1:17" ht="15" x14ac:dyDescent="0.2">
      <c r="A104" s="64"/>
      <c r="B104" s="29" t="s">
        <v>56</v>
      </c>
      <c r="C104" s="157"/>
      <c r="D104" s="61">
        <v>15</v>
      </c>
      <c r="E104" s="111"/>
      <c r="F104" s="30"/>
      <c r="G104" s="72"/>
      <c r="H104" s="72"/>
      <c r="I104" s="62"/>
      <c r="J104" s="63"/>
      <c r="Q104" s="17"/>
    </row>
    <row r="105" spans="1:17" ht="15" x14ac:dyDescent="0.2">
      <c r="A105" s="65"/>
      <c r="B105" s="29" t="s">
        <v>57</v>
      </c>
      <c r="C105" s="157"/>
      <c r="D105" s="66">
        <v>8</v>
      </c>
      <c r="E105" s="111"/>
      <c r="F105" s="30"/>
      <c r="G105" s="72"/>
      <c r="H105" s="72"/>
      <c r="I105" s="67"/>
      <c r="J105" s="63"/>
      <c r="Q105" s="17"/>
    </row>
    <row r="106" spans="1:17" ht="25.5" x14ac:dyDescent="0.2">
      <c r="A106" s="56" t="s">
        <v>7</v>
      </c>
      <c r="B106" s="140" t="s">
        <v>58</v>
      </c>
      <c r="C106" s="178" t="s">
        <v>49</v>
      </c>
      <c r="D106" s="57"/>
      <c r="E106" s="111"/>
      <c r="F106" s="58"/>
      <c r="G106" s="68"/>
      <c r="H106" s="68"/>
      <c r="I106" s="69"/>
      <c r="J106" s="59"/>
      <c r="Q106" s="17"/>
    </row>
    <row r="107" spans="1:17" ht="15" x14ac:dyDescent="0.2">
      <c r="A107" s="64"/>
      <c r="B107" s="29" t="s">
        <v>59</v>
      </c>
      <c r="C107" s="157"/>
      <c r="D107" s="71">
        <v>200</v>
      </c>
      <c r="E107" s="111"/>
      <c r="F107" s="30"/>
      <c r="G107" s="72"/>
      <c r="H107" s="72"/>
      <c r="I107" s="72"/>
      <c r="J107" s="63"/>
      <c r="Q107" s="17"/>
    </row>
    <row r="108" spans="1:17" ht="15" x14ac:dyDescent="0.2">
      <c r="A108" s="64"/>
      <c r="B108" s="29" t="s">
        <v>60</v>
      </c>
      <c r="C108" s="157"/>
      <c r="D108" s="45">
        <v>200</v>
      </c>
      <c r="E108" s="111"/>
      <c r="F108" s="30"/>
      <c r="G108" s="72"/>
      <c r="H108" s="72"/>
      <c r="I108" s="62"/>
      <c r="J108" s="63"/>
      <c r="Q108" s="17"/>
    </row>
    <row r="109" spans="1:17" ht="15" x14ac:dyDescent="0.2">
      <c r="A109" s="64"/>
      <c r="B109" s="29" t="s">
        <v>61</v>
      </c>
      <c r="C109" s="157"/>
      <c r="D109" s="45">
        <v>150</v>
      </c>
      <c r="E109" s="111"/>
      <c r="F109" s="30"/>
      <c r="G109" s="72"/>
      <c r="H109" s="72"/>
      <c r="I109" s="62"/>
      <c r="J109" s="63"/>
      <c r="Q109" s="17"/>
    </row>
    <row r="110" spans="1:17" ht="15" x14ac:dyDescent="0.2">
      <c r="A110" s="64"/>
      <c r="B110" s="29" t="s">
        <v>62</v>
      </c>
      <c r="C110" s="157"/>
      <c r="D110" s="45">
        <v>60</v>
      </c>
      <c r="E110" s="111"/>
      <c r="F110" s="30"/>
      <c r="G110" s="72"/>
      <c r="H110" s="72"/>
      <c r="I110" s="62"/>
      <c r="J110" s="63"/>
      <c r="Q110" s="17"/>
    </row>
    <row r="111" spans="1:17" ht="15" x14ac:dyDescent="0.2">
      <c r="A111" s="64"/>
      <c r="B111" s="29" t="s">
        <v>63</v>
      </c>
      <c r="C111" s="157"/>
      <c r="D111" s="45">
        <v>10</v>
      </c>
      <c r="E111" s="111"/>
      <c r="F111" s="30"/>
      <c r="G111" s="72"/>
      <c r="H111" s="72"/>
      <c r="I111" s="62"/>
      <c r="J111" s="63"/>
      <c r="Q111" s="17"/>
    </row>
    <row r="112" spans="1:17" ht="15" x14ac:dyDescent="0.2">
      <c r="A112" s="64"/>
      <c r="B112" s="182" t="s">
        <v>64</v>
      </c>
      <c r="C112" s="145"/>
      <c r="D112" s="66">
        <v>5</v>
      </c>
      <c r="E112" s="190"/>
      <c r="F112" s="30"/>
      <c r="G112" s="72"/>
      <c r="H112" s="72"/>
      <c r="I112" s="62"/>
      <c r="J112" s="63"/>
      <c r="Q112" s="17"/>
    </row>
    <row r="113" spans="1:17" ht="15.75" thickBot="1" x14ac:dyDescent="0.3">
      <c r="A113" s="73" t="s">
        <v>11</v>
      </c>
      <c r="B113" s="16"/>
      <c r="C113" s="16"/>
      <c r="D113" s="3"/>
      <c r="E113" s="192"/>
      <c r="F113" s="3"/>
      <c r="G113" s="8"/>
      <c r="H113" s="236">
        <f>SUM(H92:H112)</f>
        <v>0</v>
      </c>
      <c r="I113" s="253">
        <f t="shared" ref="I113" si="0">H113*1.08</f>
        <v>0</v>
      </c>
      <c r="J113" s="9"/>
      <c r="Q113" s="17"/>
    </row>
    <row r="114" spans="1:17" x14ac:dyDescent="0.2">
      <c r="A114" s="304" t="s">
        <v>232</v>
      </c>
      <c r="B114" s="298"/>
      <c r="C114" s="298"/>
      <c r="D114" s="299"/>
      <c r="E114" s="300"/>
      <c r="F114" s="299"/>
      <c r="G114" s="299"/>
      <c r="H114" s="299"/>
      <c r="I114" s="301"/>
      <c r="J114" s="299"/>
      <c r="K114" s="299"/>
      <c r="L114" s="302"/>
      <c r="Q114" s="17"/>
    </row>
    <row r="115" spans="1:17" x14ac:dyDescent="0.2">
      <c r="A115" s="304" t="s">
        <v>235</v>
      </c>
      <c r="B115" s="298"/>
      <c r="C115" s="298"/>
      <c r="D115" s="299"/>
      <c r="E115" s="303"/>
      <c r="F115" s="81"/>
      <c r="G115" s="299"/>
      <c r="H115" s="299"/>
      <c r="I115" s="299"/>
      <c r="J115" s="299"/>
      <c r="K115" s="299"/>
      <c r="L115" s="302"/>
      <c r="Q115" s="17"/>
    </row>
    <row r="116" spans="1:17" ht="15" x14ac:dyDescent="0.2">
      <c r="A116" s="74"/>
      <c r="B116" s="147"/>
      <c r="C116" s="147"/>
      <c r="D116" s="75"/>
      <c r="E116" s="191"/>
      <c r="F116" s="193"/>
      <c r="G116" s="75"/>
      <c r="H116" s="75"/>
      <c r="I116" s="75"/>
      <c r="J116" s="75"/>
      <c r="K116" s="75"/>
      <c r="Q116" s="17"/>
    </row>
    <row r="117" spans="1:17" ht="15" x14ac:dyDescent="0.2">
      <c r="A117" s="74"/>
      <c r="B117" s="147"/>
      <c r="C117" s="147"/>
      <c r="D117" s="75"/>
      <c r="E117" s="191"/>
      <c r="F117" s="193"/>
      <c r="G117" s="75"/>
      <c r="H117" s="75"/>
      <c r="I117" s="75"/>
      <c r="J117" s="75"/>
      <c r="K117" s="75"/>
      <c r="Q117" s="17"/>
    </row>
    <row r="118" spans="1:17" ht="15" x14ac:dyDescent="0.2">
      <c r="A118" s="74"/>
      <c r="B118" s="147"/>
      <c r="C118" s="147"/>
      <c r="D118" s="75"/>
      <c r="E118" s="191"/>
      <c r="F118" s="193"/>
      <c r="G118" s="75"/>
      <c r="H118" s="75"/>
      <c r="I118" s="75"/>
      <c r="J118" s="75"/>
      <c r="K118" s="75"/>
      <c r="Q118" s="17"/>
    </row>
    <row r="119" spans="1:17" ht="15.75" thickBot="1" x14ac:dyDescent="0.25">
      <c r="A119" s="75"/>
      <c r="B119" s="147"/>
      <c r="C119" s="147"/>
      <c r="D119" s="75"/>
      <c r="E119" s="191"/>
      <c r="F119" s="193"/>
      <c r="G119" s="75"/>
      <c r="H119" s="75"/>
      <c r="I119" s="75"/>
      <c r="J119" s="75"/>
      <c r="K119" s="75"/>
      <c r="Q119" s="17"/>
    </row>
    <row r="120" spans="1:17" ht="15.75" thickBot="1" x14ac:dyDescent="0.25">
      <c r="A120" s="19" t="s">
        <v>187</v>
      </c>
      <c r="B120" s="138"/>
      <c r="C120" s="176"/>
      <c r="D120" s="20"/>
      <c r="E120" s="194"/>
      <c r="F120" s="20"/>
      <c r="G120" s="20"/>
      <c r="H120" s="20"/>
      <c r="I120" s="21"/>
      <c r="J120" s="22"/>
      <c r="Q120" s="17"/>
    </row>
    <row r="121" spans="1:17" ht="53.25" customHeight="1" x14ac:dyDescent="0.2">
      <c r="A121" s="40" t="s">
        <v>0</v>
      </c>
      <c r="B121" s="41" t="s">
        <v>1</v>
      </c>
      <c r="C121" s="50" t="s">
        <v>10</v>
      </c>
      <c r="D121" s="41" t="s">
        <v>15</v>
      </c>
      <c r="E121" s="41" t="s">
        <v>19</v>
      </c>
      <c r="F121" s="41" t="s">
        <v>9</v>
      </c>
      <c r="G121" s="41" t="s">
        <v>3</v>
      </c>
      <c r="H121" s="41" t="s">
        <v>4</v>
      </c>
      <c r="I121" s="41" t="s">
        <v>5</v>
      </c>
      <c r="J121" s="44" t="s">
        <v>16</v>
      </c>
      <c r="Q121" s="17"/>
    </row>
    <row r="122" spans="1:17" ht="117" thickBot="1" x14ac:dyDescent="0.25">
      <c r="A122" s="51">
        <v>1</v>
      </c>
      <c r="B122" s="148" t="s">
        <v>65</v>
      </c>
      <c r="C122" s="179" t="s">
        <v>8</v>
      </c>
      <c r="D122" s="53">
        <v>3000</v>
      </c>
      <c r="E122" s="195"/>
      <c r="F122" s="52"/>
      <c r="G122" s="37"/>
      <c r="H122" s="37"/>
      <c r="I122" s="37"/>
      <c r="J122" s="77"/>
      <c r="Q122" s="17"/>
    </row>
    <row r="123" spans="1:17" ht="15.75" thickBot="1" x14ac:dyDescent="0.25">
      <c r="A123" s="78"/>
      <c r="B123" s="149"/>
      <c r="C123" s="173"/>
      <c r="D123" s="79"/>
      <c r="E123" s="191"/>
      <c r="F123" s="78"/>
      <c r="G123" s="80"/>
      <c r="H123" s="80"/>
      <c r="I123" s="80"/>
      <c r="J123" s="81"/>
      <c r="Q123" s="17"/>
    </row>
    <row r="124" spans="1:17" ht="15.75" thickBot="1" x14ac:dyDescent="0.25">
      <c r="A124" s="19" t="s">
        <v>188</v>
      </c>
      <c r="B124" s="138"/>
      <c r="C124" s="176"/>
      <c r="D124" s="20"/>
      <c r="E124" s="194"/>
      <c r="F124" s="20"/>
      <c r="G124" s="20"/>
      <c r="H124" s="20"/>
      <c r="I124" s="21"/>
      <c r="J124" s="22"/>
      <c r="Q124" s="17"/>
    </row>
    <row r="125" spans="1:17" ht="57" customHeight="1" x14ac:dyDescent="0.2">
      <c r="A125" s="40" t="s">
        <v>0</v>
      </c>
      <c r="B125" s="41" t="s">
        <v>1</v>
      </c>
      <c r="C125" s="50" t="s">
        <v>10</v>
      </c>
      <c r="D125" s="41" t="s">
        <v>15</v>
      </c>
      <c r="E125" s="41" t="s">
        <v>19</v>
      </c>
      <c r="F125" s="41" t="s">
        <v>9</v>
      </c>
      <c r="G125" s="41" t="s">
        <v>3</v>
      </c>
      <c r="H125" s="41" t="s">
        <v>4</v>
      </c>
      <c r="I125" s="41" t="s">
        <v>5</v>
      </c>
      <c r="J125" s="44" t="s">
        <v>16</v>
      </c>
      <c r="Q125" s="17"/>
    </row>
    <row r="126" spans="1:17" ht="117" thickBot="1" x14ac:dyDescent="0.25">
      <c r="A126" s="51">
        <v>1</v>
      </c>
      <c r="B126" s="148" t="s">
        <v>65</v>
      </c>
      <c r="C126" s="179" t="s">
        <v>8</v>
      </c>
      <c r="D126" s="76">
        <v>1000</v>
      </c>
      <c r="E126" s="103"/>
      <c r="F126" s="52"/>
      <c r="G126" s="37"/>
      <c r="H126" s="37"/>
      <c r="I126" s="37"/>
      <c r="J126" s="77"/>
      <c r="Q126" s="17"/>
    </row>
    <row r="127" spans="1:17" ht="15" x14ac:dyDescent="0.2">
      <c r="E127" s="191"/>
      <c r="F127" s="18"/>
      <c r="Q127" s="17"/>
    </row>
    <row r="128" spans="1:17" ht="15" x14ac:dyDescent="0.2">
      <c r="E128" s="191"/>
      <c r="F128" s="18"/>
      <c r="Q128" s="17"/>
    </row>
    <row r="129" spans="1:17" ht="15" x14ac:dyDescent="0.2">
      <c r="E129" s="191"/>
      <c r="F129" s="18"/>
      <c r="Q129" s="17"/>
    </row>
    <row r="130" spans="1:17" ht="15" x14ac:dyDescent="0.2">
      <c r="E130" s="191"/>
      <c r="F130" s="18"/>
      <c r="Q130" s="17"/>
    </row>
    <row r="131" spans="1:17" ht="15" x14ac:dyDescent="0.2">
      <c r="E131" s="191"/>
      <c r="F131" s="18"/>
      <c r="Q131" s="17"/>
    </row>
    <row r="132" spans="1:17" ht="15" x14ac:dyDescent="0.2">
      <c r="E132" s="191"/>
      <c r="F132" s="18"/>
      <c r="Q132" s="17"/>
    </row>
    <row r="133" spans="1:17" ht="15" x14ac:dyDescent="0.2">
      <c r="E133" s="191"/>
      <c r="F133" s="18"/>
      <c r="Q133" s="17"/>
    </row>
    <row r="134" spans="1:17" ht="15" x14ac:dyDescent="0.2">
      <c r="E134" s="191"/>
      <c r="F134" s="18"/>
      <c r="Q134" s="17"/>
    </row>
    <row r="135" spans="1:17" ht="15.75" thickBot="1" x14ac:dyDescent="0.25">
      <c r="E135" s="191"/>
      <c r="F135" s="18"/>
      <c r="Q135" s="17"/>
    </row>
    <row r="136" spans="1:17" ht="15.75" thickBot="1" x14ac:dyDescent="0.25">
      <c r="A136" s="19" t="s">
        <v>189</v>
      </c>
      <c r="B136" s="138"/>
      <c r="C136" s="176"/>
      <c r="D136" s="20"/>
      <c r="E136" s="194"/>
      <c r="F136" s="20"/>
      <c r="G136" s="20"/>
      <c r="H136" s="20"/>
      <c r="I136" s="21"/>
      <c r="J136" s="22"/>
      <c r="Q136" s="17"/>
    </row>
    <row r="137" spans="1:17" ht="54.75" customHeight="1" x14ac:dyDescent="0.2">
      <c r="A137" s="23" t="s">
        <v>0</v>
      </c>
      <c r="B137" s="24" t="s">
        <v>1</v>
      </c>
      <c r="C137" s="25" t="s">
        <v>10</v>
      </c>
      <c r="D137" s="24" t="s">
        <v>15</v>
      </c>
      <c r="E137" s="41" t="s">
        <v>19</v>
      </c>
      <c r="F137" s="24" t="s">
        <v>9</v>
      </c>
      <c r="G137" s="24" t="s">
        <v>3</v>
      </c>
      <c r="H137" s="24" t="s">
        <v>4</v>
      </c>
      <c r="I137" s="24" t="s">
        <v>5</v>
      </c>
      <c r="J137" s="26" t="s">
        <v>16</v>
      </c>
      <c r="Q137" s="17"/>
    </row>
    <row r="138" spans="1:17" ht="64.5" thickBot="1" x14ac:dyDescent="0.25">
      <c r="A138" s="51">
        <v>1</v>
      </c>
      <c r="B138" s="148" t="s">
        <v>66</v>
      </c>
      <c r="C138" s="179" t="s">
        <v>8</v>
      </c>
      <c r="D138" s="52">
        <v>60</v>
      </c>
      <c r="E138" s="103"/>
      <c r="F138" s="52"/>
      <c r="G138" s="37"/>
      <c r="H138" s="37"/>
      <c r="I138" s="37"/>
      <c r="J138" s="77"/>
      <c r="Q138" s="17"/>
    </row>
    <row r="139" spans="1:17" ht="15.75" thickBot="1" x14ac:dyDescent="0.3">
      <c r="B139" s="150"/>
      <c r="E139" s="191"/>
      <c r="F139" s="18"/>
      <c r="Q139" s="17"/>
    </row>
    <row r="140" spans="1:17" ht="15.75" thickBot="1" x14ac:dyDescent="0.25">
      <c r="A140" s="19" t="s">
        <v>190</v>
      </c>
      <c r="B140" s="138"/>
      <c r="C140" s="176"/>
      <c r="D140" s="20"/>
      <c r="E140" s="194"/>
      <c r="F140" s="20"/>
      <c r="G140" s="20"/>
      <c r="H140" s="20"/>
      <c r="I140" s="21"/>
      <c r="J140" s="22"/>
      <c r="Q140" s="17"/>
    </row>
    <row r="141" spans="1:17" ht="56.25" customHeight="1" x14ac:dyDescent="0.2">
      <c r="A141" s="23" t="s">
        <v>0</v>
      </c>
      <c r="B141" s="85" t="s">
        <v>1</v>
      </c>
      <c r="C141" s="86" t="s">
        <v>10</v>
      </c>
      <c r="D141" s="85" t="s">
        <v>15</v>
      </c>
      <c r="E141" s="41" t="s">
        <v>19</v>
      </c>
      <c r="F141" s="85" t="s">
        <v>9</v>
      </c>
      <c r="G141" s="85" t="s">
        <v>3</v>
      </c>
      <c r="H141" s="85" t="s">
        <v>4</v>
      </c>
      <c r="I141" s="85" t="s">
        <v>5</v>
      </c>
      <c r="J141" s="87" t="s">
        <v>16</v>
      </c>
      <c r="Q141" s="17"/>
    </row>
    <row r="142" spans="1:17" ht="174.75" customHeight="1" thickBot="1" x14ac:dyDescent="0.25">
      <c r="A142" s="51">
        <v>1</v>
      </c>
      <c r="B142" s="151" t="s">
        <v>67</v>
      </c>
      <c r="C142" s="179" t="s">
        <v>8</v>
      </c>
      <c r="D142" s="88">
        <v>160000</v>
      </c>
      <c r="E142" s="103"/>
      <c r="F142" s="53"/>
      <c r="G142" s="37"/>
      <c r="H142" s="37"/>
      <c r="I142" s="37"/>
      <c r="J142" s="77"/>
      <c r="Q142" s="17"/>
    </row>
    <row r="143" spans="1:17" ht="15" x14ac:dyDescent="0.2">
      <c r="A143" s="78"/>
      <c r="B143" s="152"/>
      <c r="C143" s="173"/>
      <c r="D143" s="89"/>
      <c r="E143" s="191"/>
      <c r="F143" s="78"/>
      <c r="G143" s="80"/>
      <c r="H143" s="80"/>
      <c r="I143" s="80"/>
      <c r="J143" s="81"/>
      <c r="Q143" s="17"/>
    </row>
    <row r="144" spans="1:17" ht="15" x14ac:dyDescent="0.2">
      <c r="A144" s="78"/>
      <c r="B144" s="152"/>
      <c r="C144" s="173"/>
      <c r="D144" s="89"/>
      <c r="E144" s="191"/>
      <c r="F144" s="78"/>
      <c r="G144" s="80"/>
      <c r="H144" s="80"/>
      <c r="I144" s="80"/>
      <c r="J144" s="81"/>
      <c r="Q144" s="17"/>
    </row>
    <row r="145" spans="1:17" ht="15" x14ac:dyDescent="0.2">
      <c r="A145" s="78"/>
      <c r="B145" s="152"/>
      <c r="C145" s="173"/>
      <c r="D145" s="89"/>
      <c r="E145" s="191"/>
      <c r="F145" s="78"/>
      <c r="G145" s="80"/>
      <c r="H145" s="80"/>
      <c r="I145" s="80"/>
      <c r="J145" s="81"/>
      <c r="Q145" s="17"/>
    </row>
    <row r="146" spans="1:17" ht="15" x14ac:dyDescent="0.2">
      <c r="A146" s="78"/>
      <c r="B146" s="152"/>
      <c r="C146" s="173"/>
      <c r="D146" s="89"/>
      <c r="E146" s="191"/>
      <c r="F146" s="78"/>
      <c r="G146" s="80"/>
      <c r="H146" s="80"/>
      <c r="I146" s="80"/>
      <c r="J146" s="81"/>
      <c r="Q146" s="17"/>
    </row>
    <row r="147" spans="1:17" ht="15" x14ac:dyDescent="0.2">
      <c r="A147" s="78"/>
      <c r="B147" s="152"/>
      <c r="C147" s="173"/>
      <c r="D147" s="89"/>
      <c r="E147" s="191"/>
      <c r="F147" s="78"/>
      <c r="G147" s="80"/>
      <c r="H147" s="80"/>
      <c r="I147" s="80"/>
      <c r="J147" s="81"/>
      <c r="Q147" s="17"/>
    </row>
    <row r="148" spans="1:17" ht="15" x14ac:dyDescent="0.2">
      <c r="A148" s="78"/>
      <c r="B148" s="152"/>
      <c r="C148" s="173"/>
      <c r="D148" s="89"/>
      <c r="E148" s="191"/>
      <c r="F148" s="78"/>
      <c r="G148" s="80"/>
      <c r="H148" s="80"/>
      <c r="I148" s="80"/>
      <c r="J148" s="81"/>
      <c r="Q148" s="17"/>
    </row>
    <row r="149" spans="1:17" ht="15" x14ac:dyDescent="0.2">
      <c r="A149" s="78"/>
      <c r="B149" s="152"/>
      <c r="C149" s="173"/>
      <c r="D149" s="89"/>
      <c r="E149" s="191"/>
      <c r="F149" s="78"/>
      <c r="G149" s="80"/>
      <c r="H149" s="80"/>
      <c r="I149" s="80"/>
      <c r="J149" s="81"/>
      <c r="Q149" s="17"/>
    </row>
    <row r="150" spans="1:17" ht="15" x14ac:dyDescent="0.2">
      <c r="A150" s="78"/>
      <c r="B150" s="152"/>
      <c r="C150" s="173"/>
      <c r="D150" s="89"/>
      <c r="E150" s="191"/>
      <c r="F150" s="78"/>
      <c r="G150" s="80"/>
      <c r="H150" s="80"/>
      <c r="I150" s="80"/>
      <c r="J150" s="81"/>
      <c r="Q150" s="17"/>
    </row>
    <row r="151" spans="1:17" ht="15.75" thickBot="1" x14ac:dyDescent="0.25">
      <c r="E151" s="191"/>
      <c r="F151" s="18"/>
      <c r="Q151" s="17"/>
    </row>
    <row r="152" spans="1:17" ht="15.75" thickBot="1" x14ac:dyDescent="0.25">
      <c r="A152" s="19" t="s">
        <v>191</v>
      </c>
      <c r="B152" s="138"/>
      <c r="C152" s="176"/>
      <c r="D152" s="20"/>
      <c r="E152" s="194"/>
      <c r="F152" s="20"/>
      <c r="G152" s="20"/>
      <c r="H152" s="20"/>
      <c r="I152" s="21"/>
      <c r="J152" s="22"/>
      <c r="Q152" s="17"/>
    </row>
    <row r="153" spans="1:17" ht="51.75" customHeight="1" x14ac:dyDescent="0.2">
      <c r="A153" s="91" t="s">
        <v>0</v>
      </c>
      <c r="B153" s="85" t="s">
        <v>1</v>
      </c>
      <c r="C153" s="86" t="s">
        <v>10</v>
      </c>
      <c r="D153" s="85" t="s">
        <v>15</v>
      </c>
      <c r="E153" s="41" t="s">
        <v>19</v>
      </c>
      <c r="F153" s="85" t="s">
        <v>9</v>
      </c>
      <c r="G153" s="85" t="s">
        <v>3</v>
      </c>
      <c r="H153" s="85" t="s">
        <v>4</v>
      </c>
      <c r="I153" s="85" t="s">
        <v>5</v>
      </c>
      <c r="J153" s="87" t="s">
        <v>16</v>
      </c>
      <c r="Q153" s="17"/>
    </row>
    <row r="154" spans="1:17" ht="90" thickBot="1" x14ac:dyDescent="0.25">
      <c r="A154" s="51">
        <v>1</v>
      </c>
      <c r="B154" s="144" t="s">
        <v>68</v>
      </c>
      <c r="C154" s="308" t="s">
        <v>14</v>
      </c>
      <c r="D154" s="52">
        <v>250</v>
      </c>
      <c r="E154" s="103"/>
      <c r="F154" s="52"/>
      <c r="G154" s="37"/>
      <c r="H154" s="37"/>
      <c r="I154" s="37"/>
      <c r="J154" s="77"/>
      <c r="Q154" s="17"/>
    </row>
    <row r="155" spans="1:17" ht="15" x14ac:dyDescent="0.2">
      <c r="A155" s="78"/>
      <c r="B155" s="283"/>
      <c r="C155" s="173"/>
      <c r="D155" s="90"/>
      <c r="E155" s="191"/>
      <c r="F155" s="90"/>
      <c r="G155" s="80"/>
      <c r="H155" s="80"/>
      <c r="I155" s="80"/>
      <c r="J155" s="81"/>
      <c r="Q155" s="17"/>
    </row>
    <row r="156" spans="1:17" ht="15.75" thickBot="1" x14ac:dyDescent="0.25">
      <c r="E156" s="191"/>
      <c r="F156" s="18"/>
      <c r="Q156" s="17"/>
    </row>
    <row r="157" spans="1:17" ht="15.75" thickBot="1" x14ac:dyDescent="0.25">
      <c r="A157" s="19" t="s">
        <v>192</v>
      </c>
      <c r="B157" s="138"/>
      <c r="C157" s="176"/>
      <c r="D157" s="20"/>
      <c r="E157" s="194"/>
      <c r="F157" s="20"/>
      <c r="G157" s="20"/>
      <c r="H157" s="20"/>
      <c r="I157" s="21"/>
      <c r="J157" s="22"/>
      <c r="Q157" s="17"/>
    </row>
    <row r="158" spans="1:17" ht="54" customHeight="1" x14ac:dyDescent="0.2">
      <c r="A158" s="91" t="s">
        <v>0</v>
      </c>
      <c r="B158" s="85" t="s">
        <v>1</v>
      </c>
      <c r="C158" s="86" t="s">
        <v>10</v>
      </c>
      <c r="D158" s="85" t="s">
        <v>15</v>
      </c>
      <c r="E158" s="41" t="s">
        <v>19</v>
      </c>
      <c r="F158" s="85" t="s">
        <v>9</v>
      </c>
      <c r="G158" s="85" t="s">
        <v>3</v>
      </c>
      <c r="H158" s="85" t="s">
        <v>4</v>
      </c>
      <c r="I158" s="85" t="s">
        <v>5</v>
      </c>
      <c r="J158" s="87" t="s">
        <v>16</v>
      </c>
      <c r="Q158" s="17"/>
    </row>
    <row r="159" spans="1:17" ht="51" x14ac:dyDescent="0.2">
      <c r="A159" s="34">
        <v>1</v>
      </c>
      <c r="B159" s="153" t="s">
        <v>69</v>
      </c>
      <c r="C159" s="180" t="s">
        <v>8</v>
      </c>
      <c r="D159" s="92">
        <v>500</v>
      </c>
      <c r="E159" s="45"/>
      <c r="F159" s="30"/>
      <c r="G159" s="84"/>
      <c r="H159" s="84"/>
      <c r="I159" s="84"/>
      <c r="J159" s="63"/>
      <c r="Q159" s="17"/>
    </row>
    <row r="160" spans="1:17" ht="51" x14ac:dyDescent="0.2">
      <c r="A160" s="93">
        <v>2</v>
      </c>
      <c r="B160" s="153" t="s">
        <v>70</v>
      </c>
      <c r="C160" s="180" t="s">
        <v>8</v>
      </c>
      <c r="D160" s="92">
        <v>44000</v>
      </c>
      <c r="E160" s="45"/>
      <c r="F160" s="30"/>
      <c r="G160" s="84"/>
      <c r="H160" s="84"/>
      <c r="I160" s="84"/>
      <c r="J160" s="63"/>
      <c r="Q160" s="17"/>
    </row>
    <row r="161" spans="1:17" ht="15.75" thickBot="1" x14ac:dyDescent="0.3">
      <c r="A161" s="73" t="s">
        <v>11</v>
      </c>
      <c r="B161" s="16"/>
      <c r="C161" s="143"/>
      <c r="D161" s="94"/>
      <c r="E161" s="103"/>
      <c r="F161" s="94"/>
      <c r="G161" s="95"/>
      <c r="H161" s="254">
        <f>SUM(H159:H160)</f>
        <v>0</v>
      </c>
      <c r="I161" s="254">
        <f>SUM(I159:I160)</f>
        <v>0</v>
      </c>
      <c r="J161" s="9"/>
      <c r="Q161" s="17"/>
    </row>
    <row r="162" spans="1:17" ht="15" x14ac:dyDescent="0.25">
      <c r="A162" s="38"/>
      <c r="B162" s="139"/>
      <c r="C162" s="139"/>
      <c r="D162" s="81"/>
      <c r="E162" s="191"/>
      <c r="F162" s="81"/>
      <c r="G162" s="81"/>
      <c r="H162" s="96"/>
      <c r="I162" s="96"/>
      <c r="J162" s="18"/>
      <c r="Q162" s="17"/>
    </row>
    <row r="163" spans="1:17" ht="15" x14ac:dyDescent="0.25">
      <c r="A163" s="38"/>
      <c r="B163" s="139"/>
      <c r="C163" s="139"/>
      <c r="D163" s="81"/>
      <c r="E163" s="191"/>
      <c r="F163" s="81"/>
      <c r="G163" s="81"/>
      <c r="H163" s="96"/>
      <c r="I163" s="96"/>
      <c r="J163" s="18"/>
      <c r="Q163" s="17"/>
    </row>
    <row r="164" spans="1:17" ht="15" x14ac:dyDescent="0.25">
      <c r="A164" s="38"/>
      <c r="B164" s="139"/>
      <c r="C164" s="139"/>
      <c r="D164" s="81"/>
      <c r="E164" s="191"/>
      <c r="F164" s="81"/>
      <c r="G164" s="81"/>
      <c r="H164" s="96"/>
      <c r="I164" s="96"/>
      <c r="J164" s="18"/>
      <c r="Q164" s="17"/>
    </row>
    <row r="165" spans="1:17" ht="15" x14ac:dyDescent="0.25">
      <c r="A165" s="38"/>
      <c r="B165" s="139"/>
      <c r="C165" s="139"/>
      <c r="D165" s="81"/>
      <c r="E165" s="191"/>
      <c r="F165" s="81"/>
      <c r="G165" s="81"/>
      <c r="H165" s="96"/>
      <c r="I165" s="96"/>
      <c r="J165" s="18"/>
      <c r="Q165" s="17"/>
    </row>
    <row r="166" spans="1:17" ht="15" x14ac:dyDescent="0.25">
      <c r="A166" s="38"/>
      <c r="B166" s="139"/>
      <c r="C166" s="139"/>
      <c r="D166" s="81"/>
      <c r="E166" s="191"/>
      <c r="F166" s="81"/>
      <c r="G166" s="81"/>
      <c r="H166" s="96"/>
      <c r="I166" s="96"/>
      <c r="J166" s="18"/>
      <c r="Q166" s="17"/>
    </row>
    <row r="167" spans="1:17" ht="15" x14ac:dyDescent="0.25">
      <c r="A167" s="38"/>
      <c r="B167" s="139"/>
      <c r="C167" s="139"/>
      <c r="D167" s="81"/>
      <c r="E167" s="191"/>
      <c r="F167" s="81"/>
      <c r="G167" s="81"/>
      <c r="H167" s="96"/>
      <c r="I167" s="96"/>
      <c r="J167" s="18"/>
      <c r="Q167" s="17"/>
    </row>
    <row r="168" spans="1:17" ht="15" x14ac:dyDescent="0.25">
      <c r="A168" s="38"/>
      <c r="B168" s="139"/>
      <c r="C168" s="139"/>
      <c r="D168" s="81"/>
      <c r="E168" s="191"/>
      <c r="F168" s="81"/>
      <c r="G168" s="81"/>
      <c r="H168" s="96"/>
      <c r="I168" s="96"/>
      <c r="J168" s="18"/>
      <c r="Q168" s="17"/>
    </row>
    <row r="169" spans="1:17" ht="15" x14ac:dyDescent="0.25">
      <c r="A169" s="38"/>
      <c r="B169" s="139"/>
      <c r="C169" s="139"/>
      <c r="D169" s="81"/>
      <c r="E169" s="191"/>
      <c r="F169" s="81"/>
      <c r="G169" s="81"/>
      <c r="H169" s="96"/>
      <c r="I169" s="96"/>
      <c r="J169" s="18"/>
      <c r="Q169" s="17"/>
    </row>
    <row r="170" spans="1:17" ht="15" x14ac:dyDescent="0.25">
      <c r="A170" s="38"/>
      <c r="B170" s="139"/>
      <c r="C170" s="139"/>
      <c r="D170" s="81"/>
      <c r="E170" s="191"/>
      <c r="F170" s="81"/>
      <c r="G170" s="81"/>
      <c r="H170" s="96"/>
      <c r="I170" s="96"/>
      <c r="J170" s="18"/>
      <c r="Q170" s="17"/>
    </row>
    <row r="171" spans="1:17" ht="15.75" thickBot="1" x14ac:dyDescent="0.25">
      <c r="D171" s="18"/>
      <c r="E171" s="191"/>
      <c r="F171" s="18"/>
      <c r="Q171" s="17"/>
    </row>
    <row r="172" spans="1:17" ht="15.75" thickBot="1" x14ac:dyDescent="0.25">
      <c r="A172" s="19" t="s">
        <v>193</v>
      </c>
      <c r="B172" s="138"/>
      <c r="C172" s="176"/>
      <c r="D172" s="20"/>
      <c r="E172" s="196"/>
      <c r="F172" s="20"/>
      <c r="G172" s="20"/>
      <c r="H172" s="20"/>
      <c r="I172" s="21"/>
      <c r="J172" s="22"/>
      <c r="Q172" s="17"/>
    </row>
    <row r="173" spans="1:17" ht="52.5" customHeight="1" x14ac:dyDescent="0.2">
      <c r="A173" s="23" t="s">
        <v>0</v>
      </c>
      <c r="B173" s="24" t="s">
        <v>1</v>
      </c>
      <c r="C173" s="25" t="s">
        <v>10</v>
      </c>
      <c r="D173" s="24" t="s">
        <v>15</v>
      </c>
      <c r="E173" s="85" t="s">
        <v>19</v>
      </c>
      <c r="F173" s="24" t="s">
        <v>9</v>
      </c>
      <c r="G173" s="24" t="s">
        <v>3</v>
      </c>
      <c r="H173" s="24" t="s">
        <v>4</v>
      </c>
      <c r="I173" s="24" t="s">
        <v>5</v>
      </c>
      <c r="J173" s="26" t="s">
        <v>16</v>
      </c>
      <c r="Q173" s="17"/>
    </row>
    <row r="174" spans="1:17" ht="38.25" x14ac:dyDescent="0.2">
      <c r="A174" s="34">
        <v>1</v>
      </c>
      <c r="B174" s="153" t="s">
        <v>71</v>
      </c>
      <c r="C174" s="180" t="s">
        <v>8</v>
      </c>
      <c r="D174" s="92">
        <v>1500</v>
      </c>
      <c r="E174" s="45"/>
      <c r="F174" s="30"/>
      <c r="G174" s="84"/>
      <c r="H174" s="84"/>
      <c r="I174" s="84"/>
      <c r="J174" s="63"/>
      <c r="Q174" s="17"/>
    </row>
    <row r="175" spans="1:17" ht="38.25" x14ac:dyDescent="0.2">
      <c r="A175" s="106">
        <v>2</v>
      </c>
      <c r="B175" s="197" t="s">
        <v>72</v>
      </c>
      <c r="C175" s="185" t="s">
        <v>8</v>
      </c>
      <c r="D175" s="137">
        <v>20</v>
      </c>
      <c r="E175" s="66"/>
      <c r="F175" s="188"/>
      <c r="G175" s="84"/>
      <c r="H175" s="84"/>
      <c r="I175" s="84"/>
      <c r="J175" s="7"/>
      <c r="Q175" s="17"/>
    </row>
    <row r="176" spans="1:17" ht="15.75" thickBot="1" x14ac:dyDescent="0.3">
      <c r="A176" s="73" t="s">
        <v>11</v>
      </c>
      <c r="B176" s="16"/>
      <c r="C176" s="16"/>
      <c r="D176" s="3"/>
      <c r="E176" s="192"/>
      <c r="F176" s="3"/>
      <c r="G176" s="8"/>
      <c r="H176" s="255">
        <f>SUM(H174:H175)</f>
        <v>0</v>
      </c>
      <c r="I176" s="256">
        <f>SUM(I174:I175)</f>
        <v>0</v>
      </c>
      <c r="J176" s="9"/>
      <c r="Q176" s="17"/>
    </row>
    <row r="177" spans="1:17" ht="15" x14ac:dyDescent="0.25">
      <c r="A177" s="38"/>
      <c r="B177" s="139"/>
      <c r="C177" s="139"/>
      <c r="D177" s="18"/>
      <c r="E177" s="191"/>
      <c r="F177" s="18"/>
      <c r="G177" s="18"/>
      <c r="H177" s="286"/>
      <c r="I177" s="286"/>
      <c r="J177" s="18"/>
      <c r="Q177" s="17"/>
    </row>
    <row r="178" spans="1:17" ht="15.75" thickBot="1" x14ac:dyDescent="0.25">
      <c r="E178" s="191"/>
      <c r="F178" s="18"/>
      <c r="Q178" s="17"/>
    </row>
    <row r="179" spans="1:17" ht="15.75" thickBot="1" x14ac:dyDescent="0.25">
      <c r="A179" s="19" t="s">
        <v>194</v>
      </c>
      <c r="B179" s="138"/>
      <c r="C179" s="176"/>
      <c r="D179" s="20"/>
      <c r="E179" s="196"/>
      <c r="F179" s="20"/>
      <c r="G179" s="20"/>
      <c r="H179" s="20"/>
      <c r="I179" s="21"/>
      <c r="J179" s="22"/>
      <c r="Q179" s="17"/>
    </row>
    <row r="180" spans="1:17" ht="59.25" customHeight="1" x14ac:dyDescent="0.2">
      <c r="A180" s="23" t="s">
        <v>0</v>
      </c>
      <c r="B180" s="24" t="s">
        <v>1</v>
      </c>
      <c r="C180" s="25" t="s">
        <v>10</v>
      </c>
      <c r="D180" s="24" t="s">
        <v>15</v>
      </c>
      <c r="E180" s="85" t="s">
        <v>19</v>
      </c>
      <c r="F180" s="24" t="s">
        <v>9</v>
      </c>
      <c r="G180" s="24" t="s">
        <v>3</v>
      </c>
      <c r="H180" s="24" t="s">
        <v>4</v>
      </c>
      <c r="I180" s="24" t="s">
        <v>5</v>
      </c>
      <c r="J180" s="26" t="s">
        <v>16</v>
      </c>
      <c r="Q180" s="17"/>
    </row>
    <row r="181" spans="1:17" ht="38.25" x14ac:dyDescent="0.2">
      <c r="A181" s="34">
        <v>1</v>
      </c>
      <c r="B181" s="140" t="s">
        <v>73</v>
      </c>
      <c r="C181" s="180" t="s">
        <v>14</v>
      </c>
      <c r="D181" s="99">
        <v>500</v>
      </c>
      <c r="E181" s="257"/>
      <c r="F181" s="30"/>
      <c r="G181" s="84"/>
      <c r="H181" s="84"/>
      <c r="I181" s="84"/>
      <c r="J181" s="63"/>
      <c r="Q181" s="17"/>
    </row>
    <row r="182" spans="1:17" ht="38.25" x14ac:dyDescent="0.2">
      <c r="A182" s="34">
        <v>2</v>
      </c>
      <c r="B182" s="140" t="s">
        <v>74</v>
      </c>
      <c r="C182" s="180" t="s">
        <v>14</v>
      </c>
      <c r="D182" s="30">
        <v>120</v>
      </c>
      <c r="E182" s="257"/>
      <c r="F182" s="30"/>
      <c r="G182" s="84"/>
      <c r="H182" s="84"/>
      <c r="I182" s="84"/>
      <c r="J182" s="63"/>
      <c r="Q182" s="17"/>
    </row>
    <row r="183" spans="1:17" ht="38.25" x14ac:dyDescent="0.2">
      <c r="A183" s="106">
        <v>3</v>
      </c>
      <c r="B183" s="163" t="s">
        <v>75</v>
      </c>
      <c r="C183" s="185" t="s">
        <v>14</v>
      </c>
      <c r="D183" s="137">
        <v>20</v>
      </c>
      <c r="E183" s="258"/>
      <c r="F183" s="30"/>
      <c r="G183" s="84"/>
      <c r="H183" s="84"/>
      <c r="I183" s="84"/>
      <c r="J183" s="63"/>
      <c r="Q183" s="17"/>
    </row>
    <row r="184" spans="1:17" ht="15.75" thickBot="1" x14ac:dyDescent="0.25">
      <c r="A184" s="36" t="s">
        <v>11</v>
      </c>
      <c r="B184" s="155"/>
      <c r="C184" s="155"/>
      <c r="D184" s="101"/>
      <c r="E184" s="192"/>
      <c r="F184" s="101"/>
      <c r="G184" s="102"/>
      <c r="H184" s="100">
        <f>SUM(H181:H183)</f>
        <v>0</v>
      </c>
      <c r="I184" s="100">
        <f>SUM(I181:I183)</f>
        <v>0</v>
      </c>
      <c r="J184" s="77"/>
      <c r="Q184" s="17"/>
    </row>
    <row r="185" spans="1:17" ht="15" x14ac:dyDescent="0.2">
      <c r="A185" s="105"/>
      <c r="B185" s="167"/>
      <c r="C185" s="167"/>
      <c r="D185" s="81"/>
      <c r="E185" s="191"/>
      <c r="F185" s="81"/>
      <c r="G185" s="81"/>
      <c r="H185" s="96"/>
      <c r="I185" s="96"/>
      <c r="J185" s="81"/>
      <c r="Q185" s="17"/>
    </row>
    <row r="186" spans="1:17" ht="15" x14ac:dyDescent="0.2">
      <c r="A186" s="105"/>
      <c r="B186" s="167"/>
      <c r="C186" s="167"/>
      <c r="D186" s="81"/>
      <c r="E186" s="191"/>
      <c r="F186" s="81"/>
      <c r="G186" s="81"/>
      <c r="H186" s="96"/>
      <c r="I186" s="96"/>
      <c r="J186" s="81"/>
      <c r="Q186" s="17"/>
    </row>
    <row r="187" spans="1:17" ht="15" x14ac:dyDescent="0.2">
      <c r="A187" s="105"/>
      <c r="B187" s="167"/>
      <c r="C187" s="167"/>
      <c r="D187" s="81"/>
      <c r="E187" s="191"/>
      <c r="F187" s="81"/>
      <c r="G187" s="81"/>
      <c r="H187" s="96"/>
      <c r="I187" s="96"/>
      <c r="J187" s="81"/>
      <c r="Q187" s="17"/>
    </row>
    <row r="188" spans="1:17" ht="15" x14ac:dyDescent="0.2">
      <c r="A188" s="105"/>
      <c r="B188" s="167"/>
      <c r="C188" s="167"/>
      <c r="D188" s="81"/>
      <c r="E188" s="191"/>
      <c r="F188" s="81"/>
      <c r="G188" s="81"/>
      <c r="H188" s="96"/>
      <c r="I188" s="96"/>
      <c r="J188" s="81"/>
      <c r="Q188" s="17"/>
    </row>
    <row r="189" spans="1:17" ht="15" x14ac:dyDescent="0.2">
      <c r="A189" s="105"/>
      <c r="B189" s="167"/>
      <c r="C189" s="167"/>
      <c r="D189" s="81"/>
      <c r="E189" s="191"/>
      <c r="F189" s="81"/>
      <c r="G189" s="81"/>
      <c r="H189" s="96"/>
      <c r="I189" s="96"/>
      <c r="J189" s="81"/>
      <c r="Q189" s="17"/>
    </row>
    <row r="190" spans="1:17" ht="15" x14ac:dyDescent="0.2">
      <c r="A190" s="105"/>
      <c r="B190" s="167"/>
      <c r="C190" s="167"/>
      <c r="D190" s="81"/>
      <c r="E190" s="191"/>
      <c r="F190" s="81"/>
      <c r="G190" s="81"/>
      <c r="H190" s="96"/>
      <c r="I190" s="96"/>
      <c r="J190" s="81"/>
      <c r="Q190" s="17"/>
    </row>
    <row r="191" spans="1:17" ht="15" x14ac:dyDescent="0.2">
      <c r="A191" s="105"/>
      <c r="B191" s="167"/>
      <c r="C191" s="167"/>
      <c r="D191" s="81"/>
      <c r="E191" s="191"/>
      <c r="F191" s="81"/>
      <c r="G191" s="81"/>
      <c r="H191" s="96"/>
      <c r="I191" s="96"/>
      <c r="J191" s="81"/>
      <c r="Q191" s="17"/>
    </row>
    <row r="192" spans="1:17" ht="15" x14ac:dyDescent="0.2">
      <c r="A192" s="105"/>
      <c r="B192" s="167"/>
      <c r="C192" s="167"/>
      <c r="D192" s="81"/>
      <c r="E192" s="191"/>
      <c r="F192" s="81"/>
      <c r="G192" s="81"/>
      <c r="H192" s="96"/>
      <c r="I192" s="96"/>
      <c r="J192" s="81"/>
      <c r="Q192" s="17"/>
    </row>
    <row r="193" spans="1:17" ht="15.75" thickBot="1" x14ac:dyDescent="0.25">
      <c r="E193" s="191"/>
      <c r="F193" s="18"/>
      <c r="Q193" s="17"/>
    </row>
    <row r="194" spans="1:17" ht="15" x14ac:dyDescent="0.2">
      <c r="A194" s="186" t="s">
        <v>195</v>
      </c>
      <c r="B194" s="198"/>
      <c r="C194" s="199"/>
      <c r="D194" s="200"/>
      <c r="E194" s="201"/>
      <c r="F194" s="200"/>
      <c r="G194" s="200"/>
      <c r="H194" s="200"/>
      <c r="I194" s="202"/>
      <c r="J194" s="203"/>
      <c r="Q194" s="17"/>
    </row>
    <row r="195" spans="1:17" ht="58.5" customHeight="1" x14ac:dyDescent="0.2">
      <c r="A195" s="23" t="s">
        <v>0</v>
      </c>
      <c r="B195" s="24" t="s">
        <v>1</v>
      </c>
      <c r="C195" s="25" t="s">
        <v>10</v>
      </c>
      <c r="D195" s="24" t="s">
        <v>15</v>
      </c>
      <c r="E195" s="85" t="s">
        <v>19</v>
      </c>
      <c r="F195" s="24" t="s">
        <v>9</v>
      </c>
      <c r="G195" s="24" t="s">
        <v>3</v>
      </c>
      <c r="H195" s="24" t="s">
        <v>4</v>
      </c>
      <c r="I195" s="24" t="s">
        <v>5</v>
      </c>
      <c r="J195" s="26" t="s">
        <v>16</v>
      </c>
      <c r="Q195" s="17"/>
    </row>
    <row r="196" spans="1:17" ht="39" thickBot="1" x14ac:dyDescent="0.25">
      <c r="A196" s="51">
        <v>1</v>
      </c>
      <c r="B196" s="148" t="s">
        <v>76</v>
      </c>
      <c r="C196" s="179" t="s">
        <v>14</v>
      </c>
      <c r="D196" s="103">
        <v>80</v>
      </c>
      <c r="E196" s="259"/>
      <c r="F196" s="52"/>
      <c r="G196" s="37"/>
      <c r="H196" s="37"/>
      <c r="I196" s="37"/>
      <c r="J196" s="77"/>
      <c r="Q196" s="17"/>
    </row>
    <row r="197" spans="1:17" ht="15" x14ac:dyDescent="0.2">
      <c r="A197" s="78"/>
      <c r="B197" s="149"/>
      <c r="C197" s="173"/>
      <c r="D197" s="191"/>
      <c r="E197" s="285"/>
      <c r="F197" s="90"/>
      <c r="G197" s="80"/>
      <c r="H197" s="80"/>
      <c r="I197" s="80"/>
      <c r="J197" s="81"/>
      <c r="Q197" s="17"/>
    </row>
    <row r="198" spans="1:17" ht="15.75" thickBot="1" x14ac:dyDescent="0.25">
      <c r="B198" s="156"/>
      <c r="E198" s="191"/>
      <c r="F198" s="18"/>
      <c r="Q198" s="17"/>
    </row>
    <row r="199" spans="1:17" ht="15.75" thickBot="1" x14ac:dyDescent="0.25">
      <c r="A199" s="19" t="s">
        <v>196</v>
      </c>
      <c r="B199" s="138"/>
      <c r="C199" s="176"/>
      <c r="D199" s="20"/>
      <c r="E199" s="196"/>
      <c r="F199" s="20"/>
      <c r="G199" s="20"/>
      <c r="H199" s="20"/>
      <c r="I199" s="21"/>
      <c r="J199" s="22"/>
      <c r="Q199" s="17"/>
    </row>
    <row r="200" spans="1:17" ht="54" customHeight="1" x14ac:dyDescent="0.2">
      <c r="A200" s="23" t="s">
        <v>0</v>
      </c>
      <c r="B200" s="24" t="s">
        <v>1</v>
      </c>
      <c r="C200" s="25" t="s">
        <v>10</v>
      </c>
      <c r="D200" s="24" t="s">
        <v>15</v>
      </c>
      <c r="E200" s="85" t="s">
        <v>19</v>
      </c>
      <c r="F200" s="24" t="s">
        <v>9</v>
      </c>
      <c r="G200" s="24" t="s">
        <v>3</v>
      </c>
      <c r="H200" s="24" t="s">
        <v>4</v>
      </c>
      <c r="I200" s="24" t="s">
        <v>5</v>
      </c>
      <c r="J200" s="26" t="s">
        <v>16</v>
      </c>
      <c r="Q200" s="17"/>
    </row>
    <row r="201" spans="1:17" ht="26.25" thickBot="1" x14ac:dyDescent="0.25">
      <c r="A201" s="51">
        <v>1</v>
      </c>
      <c r="B201" s="144" t="s">
        <v>77</v>
      </c>
      <c r="C201" s="179" t="s">
        <v>8</v>
      </c>
      <c r="D201" s="104">
        <v>1500</v>
      </c>
      <c r="E201" s="103"/>
      <c r="F201" s="52"/>
      <c r="G201" s="37"/>
      <c r="H201" s="37"/>
      <c r="I201" s="37"/>
      <c r="J201" s="77"/>
      <c r="Q201" s="17"/>
    </row>
    <row r="202" spans="1:17" ht="15" x14ac:dyDescent="0.2">
      <c r="A202" s="78"/>
      <c r="B202" s="283"/>
      <c r="C202" s="173"/>
      <c r="D202" s="305"/>
      <c r="E202" s="191"/>
      <c r="F202" s="90"/>
      <c r="G202" s="80"/>
      <c r="H202" s="80"/>
      <c r="I202" s="80"/>
      <c r="J202" s="81"/>
      <c r="Q202" s="17"/>
    </row>
    <row r="203" spans="1:17" ht="15.75" thickBot="1" x14ac:dyDescent="0.25">
      <c r="D203" s="18"/>
      <c r="E203" s="191"/>
      <c r="F203" s="18"/>
      <c r="G203" s="18"/>
      <c r="Q203" s="17"/>
    </row>
    <row r="204" spans="1:17" ht="15.75" thickBot="1" x14ac:dyDescent="0.25">
      <c r="A204" s="19" t="s">
        <v>197</v>
      </c>
      <c r="B204" s="138"/>
      <c r="C204" s="176"/>
      <c r="D204" s="20"/>
      <c r="E204" s="196"/>
      <c r="F204" s="20"/>
      <c r="G204" s="20"/>
      <c r="H204" s="20"/>
      <c r="I204" s="21"/>
      <c r="J204" s="22"/>
      <c r="Q204" s="17"/>
    </row>
    <row r="205" spans="1:17" ht="53.25" customHeight="1" x14ac:dyDescent="0.2">
      <c r="A205" s="23" t="s">
        <v>0</v>
      </c>
      <c r="B205" s="24" t="s">
        <v>1</v>
      </c>
      <c r="C205" s="25" t="s">
        <v>10</v>
      </c>
      <c r="D205" s="24" t="s">
        <v>15</v>
      </c>
      <c r="E205" s="85" t="s">
        <v>19</v>
      </c>
      <c r="F205" s="24" t="s">
        <v>9</v>
      </c>
      <c r="G205" s="24" t="s">
        <v>3</v>
      </c>
      <c r="H205" s="24" t="s">
        <v>4</v>
      </c>
      <c r="I205" s="24" t="s">
        <v>5</v>
      </c>
      <c r="J205" s="26" t="s">
        <v>16</v>
      </c>
      <c r="Q205" s="17"/>
    </row>
    <row r="206" spans="1:17" ht="90" thickBot="1" x14ac:dyDescent="0.25">
      <c r="A206" s="51">
        <v>1</v>
      </c>
      <c r="B206" s="144" t="s">
        <v>78</v>
      </c>
      <c r="C206" s="179" t="s">
        <v>8</v>
      </c>
      <c r="D206" s="52">
        <v>4000</v>
      </c>
      <c r="E206" s="103"/>
      <c r="F206" s="52"/>
      <c r="G206" s="37"/>
      <c r="H206" s="37"/>
      <c r="I206" s="37"/>
      <c r="J206" s="77"/>
      <c r="Q206" s="17"/>
    </row>
    <row r="207" spans="1:17" ht="15" x14ac:dyDescent="0.2">
      <c r="A207" s="78"/>
      <c r="B207" s="283"/>
      <c r="C207" s="173"/>
      <c r="D207" s="90"/>
      <c r="E207" s="191"/>
      <c r="F207" s="90"/>
      <c r="G207" s="80"/>
      <c r="H207" s="80"/>
      <c r="I207" s="80"/>
      <c r="J207" s="81"/>
      <c r="Q207" s="17"/>
    </row>
    <row r="208" spans="1:17" ht="15" x14ac:dyDescent="0.2">
      <c r="A208" s="78"/>
      <c r="B208" s="283"/>
      <c r="C208" s="173"/>
      <c r="D208" s="90"/>
      <c r="E208" s="191"/>
      <c r="F208" s="90"/>
      <c r="G208" s="80"/>
      <c r="H208" s="80"/>
      <c r="I208" s="80"/>
      <c r="J208" s="81"/>
      <c r="Q208" s="17"/>
    </row>
    <row r="209" spans="1:17" ht="15" x14ac:dyDescent="0.2">
      <c r="A209" s="78"/>
      <c r="B209" s="283"/>
      <c r="C209" s="173"/>
      <c r="D209" s="90"/>
      <c r="E209" s="191"/>
      <c r="F209" s="90"/>
      <c r="G209" s="80"/>
      <c r="H209" s="80"/>
      <c r="I209" s="80"/>
      <c r="J209" s="81"/>
      <c r="Q209" s="17"/>
    </row>
    <row r="210" spans="1:17" ht="15" x14ac:dyDescent="0.2">
      <c r="A210" s="78"/>
      <c r="B210" s="283"/>
      <c r="C210" s="173"/>
      <c r="D210" s="90"/>
      <c r="E210" s="191"/>
      <c r="F210" s="90"/>
      <c r="G210" s="80"/>
      <c r="H210" s="80"/>
      <c r="I210" s="80"/>
      <c r="J210" s="81"/>
      <c r="Q210" s="17"/>
    </row>
    <row r="211" spans="1:17" ht="15.75" thickBot="1" x14ac:dyDescent="0.25">
      <c r="A211" s="78"/>
      <c r="B211" s="283"/>
      <c r="C211" s="173"/>
      <c r="D211" s="90"/>
      <c r="E211" s="191"/>
      <c r="F211" s="90"/>
      <c r="G211" s="80"/>
      <c r="H211" s="80"/>
      <c r="I211" s="80"/>
      <c r="J211" s="81"/>
      <c r="Q211" s="17"/>
    </row>
    <row r="212" spans="1:17" ht="15.75" thickBot="1" x14ac:dyDescent="0.25">
      <c r="A212" s="19" t="s">
        <v>198</v>
      </c>
      <c r="B212" s="138"/>
      <c r="C212" s="176"/>
      <c r="D212" s="20"/>
      <c r="E212" s="196"/>
      <c r="F212" s="20"/>
      <c r="G212" s="20"/>
      <c r="H212" s="20"/>
      <c r="I212" s="21"/>
      <c r="J212" s="22"/>
      <c r="Q212" s="17"/>
    </row>
    <row r="213" spans="1:17" ht="56.25" customHeight="1" x14ac:dyDescent="0.2">
      <c r="A213" s="23" t="s">
        <v>0</v>
      </c>
      <c r="B213" s="24" t="s">
        <v>1</v>
      </c>
      <c r="C213" s="25" t="s">
        <v>10</v>
      </c>
      <c r="D213" s="24" t="s">
        <v>15</v>
      </c>
      <c r="E213" s="85" t="s">
        <v>19</v>
      </c>
      <c r="F213" s="24" t="s">
        <v>9</v>
      </c>
      <c r="G213" s="24" t="s">
        <v>3</v>
      </c>
      <c r="H213" s="24" t="s">
        <v>4</v>
      </c>
      <c r="I213" s="24" t="s">
        <v>5</v>
      </c>
      <c r="J213" s="26" t="s">
        <v>16</v>
      </c>
      <c r="Q213" s="17"/>
    </row>
    <row r="214" spans="1:17" ht="38.25" x14ac:dyDescent="0.2">
      <c r="A214" s="34">
        <v>1</v>
      </c>
      <c r="B214" s="140" t="s">
        <v>79</v>
      </c>
      <c r="C214" s="180" t="s">
        <v>8</v>
      </c>
      <c r="D214" s="83">
        <v>5000</v>
      </c>
      <c r="E214" s="45"/>
      <c r="F214" s="30"/>
      <c r="G214" s="84"/>
      <c r="H214" s="84"/>
      <c r="I214" s="84"/>
      <c r="J214" s="63"/>
      <c r="Q214" s="17"/>
    </row>
    <row r="215" spans="1:17" ht="25.5" x14ac:dyDescent="0.2">
      <c r="A215" s="34">
        <v>2</v>
      </c>
      <c r="B215" s="140" t="s">
        <v>80</v>
      </c>
      <c r="C215" s="180" t="s">
        <v>8</v>
      </c>
      <c r="D215" s="83">
        <v>30000</v>
      </c>
      <c r="E215" s="45"/>
      <c r="F215" s="30"/>
      <c r="G215" s="84"/>
      <c r="H215" s="84"/>
      <c r="I215" s="84"/>
      <c r="J215" s="7"/>
      <c r="Q215" s="17"/>
    </row>
    <row r="216" spans="1:17" ht="15.75" thickBot="1" x14ac:dyDescent="0.25">
      <c r="A216" s="36" t="s">
        <v>11</v>
      </c>
      <c r="B216" s="16"/>
      <c r="C216" s="16"/>
      <c r="D216" s="3"/>
      <c r="E216" s="103"/>
      <c r="F216" s="3"/>
      <c r="G216" s="8"/>
      <c r="H216" s="256">
        <f>SUM(H214:H215)</f>
        <v>0</v>
      </c>
      <c r="I216" s="256">
        <f>SUM(I214:I215)</f>
        <v>0</v>
      </c>
      <c r="J216" s="9"/>
      <c r="Q216" s="17"/>
    </row>
    <row r="217" spans="1:17" ht="15" x14ac:dyDescent="0.2">
      <c r="A217" s="105"/>
      <c r="B217" s="139"/>
      <c r="C217" s="139"/>
      <c r="D217" s="18"/>
      <c r="E217" s="191"/>
      <c r="F217" s="18"/>
      <c r="G217" s="18"/>
      <c r="H217" s="96"/>
      <c r="I217" s="96"/>
      <c r="J217" s="18"/>
      <c r="Q217" s="17"/>
    </row>
    <row r="218" spans="1:17" ht="15.75" thickBot="1" x14ac:dyDescent="0.25">
      <c r="A218" s="105"/>
      <c r="B218" s="139"/>
      <c r="C218" s="139"/>
      <c r="D218" s="18"/>
      <c r="E218" s="191"/>
      <c r="F218" s="18"/>
      <c r="G218" s="18"/>
      <c r="H218" s="96"/>
      <c r="I218" s="96"/>
      <c r="J218" s="18"/>
      <c r="Q218" s="17"/>
    </row>
    <row r="219" spans="1:17" ht="15.75" thickBot="1" x14ac:dyDescent="0.25">
      <c r="A219" s="19" t="s">
        <v>199</v>
      </c>
      <c r="B219" s="138"/>
      <c r="C219" s="176"/>
      <c r="D219" s="20"/>
      <c r="E219" s="196"/>
      <c r="F219" s="20"/>
      <c r="G219" s="20"/>
      <c r="H219" s="20"/>
      <c r="I219" s="21"/>
      <c r="J219" s="22"/>
      <c r="Q219" s="17"/>
    </row>
    <row r="220" spans="1:17" ht="55.5" customHeight="1" x14ac:dyDescent="0.2">
      <c r="A220" s="23" t="s">
        <v>0</v>
      </c>
      <c r="B220" s="24" t="s">
        <v>1</v>
      </c>
      <c r="C220" s="25" t="s">
        <v>10</v>
      </c>
      <c r="D220" s="24" t="s">
        <v>15</v>
      </c>
      <c r="E220" s="85" t="s">
        <v>19</v>
      </c>
      <c r="F220" s="24" t="s">
        <v>9</v>
      </c>
      <c r="G220" s="24" t="s">
        <v>3</v>
      </c>
      <c r="H220" s="24" t="s">
        <v>4</v>
      </c>
      <c r="I220" s="24" t="s">
        <v>5</v>
      </c>
      <c r="J220" s="26" t="s">
        <v>16</v>
      </c>
      <c r="Q220" s="17"/>
    </row>
    <row r="221" spans="1:17" ht="14.25" x14ac:dyDescent="0.2">
      <c r="A221" s="34">
        <v>1</v>
      </c>
      <c r="B221" s="140" t="s">
        <v>81</v>
      </c>
      <c r="C221" s="157" t="s">
        <v>82</v>
      </c>
      <c r="D221" s="30">
        <v>300</v>
      </c>
      <c r="E221" s="257"/>
      <c r="F221" s="30"/>
      <c r="G221" s="84"/>
      <c r="H221" s="84"/>
      <c r="I221" s="84"/>
      <c r="J221" s="63"/>
      <c r="Q221" s="17"/>
    </row>
    <row r="222" spans="1:17" ht="14.25" x14ac:dyDescent="0.2">
      <c r="A222" s="34">
        <v>2</v>
      </c>
      <c r="B222" s="157" t="s">
        <v>83</v>
      </c>
      <c r="C222" s="157" t="s">
        <v>82</v>
      </c>
      <c r="D222" s="30">
        <v>240</v>
      </c>
      <c r="E222" s="257"/>
      <c r="F222" s="30"/>
      <c r="G222" s="84"/>
      <c r="H222" s="84"/>
      <c r="I222" s="84"/>
      <c r="J222" s="63"/>
      <c r="Q222" s="17"/>
    </row>
    <row r="223" spans="1:17" ht="14.25" x14ac:dyDescent="0.2">
      <c r="A223" s="106">
        <v>3</v>
      </c>
      <c r="B223" s="145" t="s">
        <v>84</v>
      </c>
      <c r="C223" s="145" t="s">
        <v>82</v>
      </c>
      <c r="D223" s="188">
        <v>500</v>
      </c>
      <c r="E223" s="258"/>
      <c r="F223" s="30"/>
      <c r="G223" s="84"/>
      <c r="H223" s="84"/>
      <c r="I223" s="84"/>
      <c r="J223" s="63"/>
      <c r="Q223" s="17"/>
    </row>
    <row r="224" spans="1:17" ht="15" thickBot="1" x14ac:dyDescent="0.25">
      <c r="A224" s="36" t="s">
        <v>11</v>
      </c>
      <c r="B224" s="155"/>
      <c r="C224" s="155"/>
      <c r="D224" s="101"/>
      <c r="E224" s="260"/>
      <c r="F224" s="101"/>
      <c r="G224" s="102"/>
      <c r="H224" s="256">
        <f>SUM(H221:H223)</f>
        <v>0</v>
      </c>
      <c r="I224" s="256">
        <f>SUM(I221:I223)</f>
        <v>0</v>
      </c>
      <c r="J224" s="9"/>
      <c r="Q224" s="17"/>
    </row>
    <row r="225" spans="1:17" ht="14.25" x14ac:dyDescent="0.2">
      <c r="A225" s="105"/>
      <c r="B225" s="167"/>
      <c r="C225" s="167"/>
      <c r="D225" s="81"/>
      <c r="E225" s="285"/>
      <c r="F225" s="81"/>
      <c r="G225" s="81"/>
      <c r="H225" s="286"/>
      <c r="I225" s="286"/>
      <c r="J225" s="18"/>
      <c r="Q225" s="17"/>
    </row>
    <row r="226" spans="1:17" ht="14.25" x14ac:dyDescent="0.2">
      <c r="A226" s="105"/>
      <c r="B226" s="167"/>
      <c r="C226" s="167"/>
      <c r="D226" s="81"/>
      <c r="E226" s="285"/>
      <c r="F226" s="81"/>
      <c r="G226" s="81"/>
      <c r="H226" s="286"/>
      <c r="I226" s="286"/>
      <c r="J226" s="18"/>
      <c r="Q226" s="17"/>
    </row>
    <row r="227" spans="1:17" ht="14.25" x14ac:dyDescent="0.2">
      <c r="A227" s="105"/>
      <c r="B227" s="167"/>
      <c r="C227" s="167"/>
      <c r="D227" s="81"/>
      <c r="E227" s="285"/>
      <c r="F227" s="81"/>
      <c r="G227" s="81"/>
      <c r="H227" s="286"/>
      <c r="I227" s="286"/>
      <c r="J227" s="18"/>
      <c r="Q227" s="17"/>
    </row>
    <row r="228" spans="1:17" ht="14.25" x14ac:dyDescent="0.2">
      <c r="A228" s="105"/>
      <c r="B228" s="167"/>
      <c r="C228" s="167"/>
      <c r="D228" s="81"/>
      <c r="E228" s="285"/>
      <c r="F228" s="81"/>
      <c r="G228" s="81"/>
      <c r="H228" s="286"/>
      <c r="I228" s="286"/>
      <c r="J228" s="18"/>
      <c r="Q228" s="17"/>
    </row>
    <row r="229" spans="1:17" ht="14.25" x14ac:dyDescent="0.2">
      <c r="A229" s="105"/>
      <c r="B229" s="167"/>
      <c r="C229" s="167"/>
      <c r="D229" s="81"/>
      <c r="E229" s="285"/>
      <c r="F229" s="81"/>
      <c r="G229" s="81"/>
      <c r="H229" s="286"/>
      <c r="I229" s="286"/>
      <c r="J229" s="18"/>
      <c r="Q229" s="17"/>
    </row>
    <row r="230" spans="1:17" ht="14.25" x14ac:dyDescent="0.2">
      <c r="A230" s="105"/>
      <c r="B230" s="167"/>
      <c r="C230" s="167"/>
      <c r="D230" s="81"/>
      <c r="E230" s="285"/>
      <c r="F230" s="81"/>
      <c r="G230" s="81"/>
      <c r="H230" s="286"/>
      <c r="I230" s="286"/>
      <c r="J230" s="18"/>
      <c r="Q230" s="17"/>
    </row>
    <row r="231" spans="1:17" ht="14.25" x14ac:dyDescent="0.2">
      <c r="A231" s="105"/>
      <c r="B231" s="167"/>
      <c r="C231" s="167"/>
      <c r="D231" s="81"/>
      <c r="E231" s="285"/>
      <c r="F231" s="81"/>
      <c r="G231" s="81"/>
      <c r="H231" s="286"/>
      <c r="I231" s="286"/>
      <c r="J231" s="18"/>
      <c r="Q231" s="17"/>
    </row>
    <row r="232" spans="1:17" ht="14.25" x14ac:dyDescent="0.2">
      <c r="A232" s="105"/>
      <c r="B232" s="167"/>
      <c r="C232" s="167"/>
      <c r="D232" s="81"/>
      <c r="E232" s="285"/>
      <c r="F232" s="81"/>
      <c r="G232" s="81"/>
      <c r="H232" s="286"/>
      <c r="I232" s="286"/>
      <c r="J232" s="18"/>
      <c r="Q232" s="17"/>
    </row>
    <row r="233" spans="1:17" ht="14.25" x14ac:dyDescent="0.2">
      <c r="A233" s="105"/>
      <c r="B233" s="167"/>
      <c r="C233" s="167"/>
      <c r="D233" s="81"/>
      <c r="E233" s="285"/>
      <c r="F233" s="81"/>
      <c r="G233" s="81"/>
      <c r="H233" s="286"/>
      <c r="I233" s="286"/>
      <c r="J233" s="18"/>
      <c r="Q233" s="17"/>
    </row>
    <row r="234" spans="1:17" ht="14.25" x14ac:dyDescent="0.2">
      <c r="A234" s="105"/>
      <c r="B234" s="167"/>
      <c r="C234" s="167"/>
      <c r="D234" s="81"/>
      <c r="E234" s="285"/>
      <c r="F234" s="81"/>
      <c r="G234" s="81"/>
      <c r="H234" s="286"/>
      <c r="I234" s="286"/>
      <c r="J234" s="18"/>
      <c r="Q234" s="17"/>
    </row>
    <row r="235" spans="1:17" ht="14.25" x14ac:dyDescent="0.2">
      <c r="A235" s="105"/>
      <c r="B235" s="167"/>
      <c r="C235" s="167"/>
      <c r="D235" s="81"/>
      <c r="E235" s="285"/>
      <c r="F235" s="81"/>
      <c r="G235" s="81"/>
      <c r="H235" s="286"/>
      <c r="I235" s="286"/>
      <c r="J235" s="18"/>
      <c r="Q235" s="17"/>
    </row>
    <row r="236" spans="1:17" ht="14.25" x14ac:dyDescent="0.2">
      <c r="A236" s="105"/>
      <c r="B236" s="167"/>
      <c r="C236" s="167"/>
      <c r="D236" s="81"/>
      <c r="E236" s="285"/>
      <c r="F236" s="81"/>
      <c r="G236" s="81"/>
      <c r="H236" s="286"/>
      <c r="I236" s="286"/>
      <c r="J236" s="18"/>
      <c r="Q236" s="17"/>
    </row>
    <row r="237" spans="1:17" ht="15" thickBot="1" x14ac:dyDescent="0.25">
      <c r="A237" s="105"/>
      <c r="B237" s="167"/>
      <c r="C237" s="167"/>
      <c r="D237" s="81"/>
      <c r="E237" s="285"/>
      <c r="F237" s="81"/>
      <c r="G237" s="81"/>
      <c r="H237" s="286"/>
      <c r="I237" s="286"/>
      <c r="J237" s="18"/>
      <c r="Q237" s="17"/>
    </row>
    <row r="238" spans="1:17" ht="15.75" thickBot="1" x14ac:dyDescent="0.25">
      <c r="A238" s="19" t="s">
        <v>200</v>
      </c>
      <c r="B238" s="138"/>
      <c r="C238" s="176"/>
      <c r="D238" s="20"/>
      <c r="E238" s="196"/>
      <c r="F238" s="20"/>
      <c r="G238" s="20"/>
      <c r="H238" s="20"/>
      <c r="I238" s="21"/>
      <c r="J238" s="22"/>
      <c r="Q238" s="17"/>
    </row>
    <row r="239" spans="1:17" ht="59.25" customHeight="1" x14ac:dyDescent="0.2">
      <c r="A239" s="23" t="s">
        <v>0</v>
      </c>
      <c r="B239" s="24" t="s">
        <v>1</v>
      </c>
      <c r="C239" s="86" t="s">
        <v>10</v>
      </c>
      <c r="D239" s="85" t="s">
        <v>15</v>
      </c>
      <c r="E239" s="85" t="s">
        <v>19</v>
      </c>
      <c r="F239" s="85" t="s">
        <v>9</v>
      </c>
      <c r="G239" s="85" t="s">
        <v>3</v>
      </c>
      <c r="H239" s="85" t="s">
        <v>4</v>
      </c>
      <c r="I239" s="85" t="s">
        <v>5</v>
      </c>
      <c r="J239" s="87" t="s">
        <v>16</v>
      </c>
      <c r="Q239" s="17"/>
    </row>
    <row r="240" spans="1:17" ht="25.5" x14ac:dyDescent="0.2">
      <c r="A240" s="106">
        <v>1</v>
      </c>
      <c r="B240" s="158" t="s">
        <v>85</v>
      </c>
      <c r="C240" s="178"/>
      <c r="D240" s="58"/>
      <c r="E240" s="45"/>
      <c r="F240" s="58"/>
      <c r="G240" s="58"/>
      <c r="H240" s="58"/>
      <c r="I240" s="58"/>
      <c r="J240" s="59"/>
      <c r="Q240" s="17"/>
    </row>
    <row r="241" spans="1:17" ht="14.25" x14ac:dyDescent="0.2">
      <c r="A241" s="64"/>
      <c r="B241" s="29" t="s">
        <v>86</v>
      </c>
      <c r="C241" s="181" t="s">
        <v>8</v>
      </c>
      <c r="D241" s="107">
        <v>40</v>
      </c>
      <c r="E241" s="257"/>
      <c r="F241" s="30"/>
      <c r="G241" s="108"/>
      <c r="H241" s="72"/>
      <c r="I241" s="72"/>
      <c r="J241" s="109"/>
      <c r="Q241" s="17"/>
    </row>
    <row r="242" spans="1:17" ht="14.25" x14ac:dyDescent="0.2">
      <c r="A242" s="64"/>
      <c r="B242" s="29" t="s">
        <v>87</v>
      </c>
      <c r="C242" s="157" t="s">
        <v>8</v>
      </c>
      <c r="D242" s="30">
        <v>40</v>
      </c>
      <c r="E242" s="257"/>
      <c r="F242" s="30"/>
      <c r="G242" s="108"/>
      <c r="H242" s="72"/>
      <c r="I242" s="62"/>
      <c r="J242" s="63"/>
      <c r="Q242" s="17"/>
    </row>
    <row r="243" spans="1:17" ht="14.25" x14ac:dyDescent="0.2">
      <c r="A243" s="64"/>
      <c r="B243" s="29" t="s">
        <v>88</v>
      </c>
      <c r="C243" s="157" t="s">
        <v>8</v>
      </c>
      <c r="D243" s="30">
        <v>40</v>
      </c>
      <c r="E243" s="257"/>
      <c r="F243" s="30"/>
      <c r="G243" s="108"/>
      <c r="H243" s="72"/>
      <c r="I243" s="62"/>
      <c r="J243" s="63"/>
      <c r="Q243" s="17"/>
    </row>
    <row r="244" spans="1:17" ht="14.25" x14ac:dyDescent="0.2">
      <c r="A244" s="64"/>
      <c r="B244" s="29" t="s">
        <v>89</v>
      </c>
      <c r="C244" s="157" t="s">
        <v>8</v>
      </c>
      <c r="D244" s="30">
        <v>40</v>
      </c>
      <c r="E244" s="257"/>
      <c r="F244" s="30"/>
      <c r="G244" s="108"/>
      <c r="H244" s="72"/>
      <c r="I244" s="62"/>
      <c r="J244" s="63"/>
      <c r="Q244" s="17"/>
    </row>
    <row r="245" spans="1:17" ht="14.25" x14ac:dyDescent="0.2">
      <c r="A245" s="64"/>
      <c r="B245" s="29" t="s">
        <v>90</v>
      </c>
      <c r="C245" s="157" t="s">
        <v>8</v>
      </c>
      <c r="D245" s="30">
        <v>100</v>
      </c>
      <c r="E245" s="257"/>
      <c r="F245" s="30"/>
      <c r="G245" s="108"/>
      <c r="H245" s="72"/>
      <c r="I245" s="62"/>
      <c r="J245" s="63"/>
      <c r="Q245" s="17"/>
    </row>
    <row r="246" spans="1:17" ht="14.25" x14ac:dyDescent="0.2">
      <c r="A246" s="64"/>
      <c r="B246" s="29" t="s">
        <v>91</v>
      </c>
      <c r="C246" s="157" t="s">
        <v>8</v>
      </c>
      <c r="D246" s="30">
        <v>40</v>
      </c>
      <c r="E246" s="257"/>
      <c r="F246" s="30"/>
      <c r="G246" s="108"/>
      <c r="H246" s="72"/>
      <c r="I246" s="62"/>
      <c r="J246" s="63"/>
      <c r="Q246" s="17"/>
    </row>
    <row r="247" spans="1:17" ht="14.25" x14ac:dyDescent="0.2">
      <c r="A247" s="64"/>
      <c r="B247" s="29" t="s">
        <v>92</v>
      </c>
      <c r="C247" s="157" t="s">
        <v>8</v>
      </c>
      <c r="D247" s="30">
        <v>40</v>
      </c>
      <c r="E247" s="257"/>
      <c r="F247" s="30"/>
      <c r="G247" s="108"/>
      <c r="H247" s="72"/>
      <c r="I247" s="62"/>
      <c r="J247" s="63"/>
      <c r="Q247" s="17"/>
    </row>
    <row r="248" spans="1:17" ht="14.25" x14ac:dyDescent="0.2">
      <c r="A248" s="65"/>
      <c r="B248" s="29" t="s">
        <v>93</v>
      </c>
      <c r="C248" s="157" t="s">
        <v>8</v>
      </c>
      <c r="D248" s="30">
        <v>40</v>
      </c>
      <c r="E248" s="257"/>
      <c r="F248" s="30"/>
      <c r="G248" s="108"/>
      <c r="H248" s="72"/>
      <c r="I248" s="62"/>
      <c r="J248" s="63"/>
      <c r="Q248" s="17"/>
    </row>
    <row r="249" spans="1:17" ht="15" thickBot="1" x14ac:dyDescent="0.25">
      <c r="A249" s="36" t="s">
        <v>11</v>
      </c>
      <c r="B249" s="159"/>
      <c r="C249" s="159"/>
      <c r="D249" s="94"/>
      <c r="E249" s="259"/>
      <c r="F249" s="94"/>
      <c r="G249" s="95"/>
      <c r="H249" s="261">
        <f>SUM(H241:H248)</f>
        <v>0</v>
      </c>
      <c r="I249" s="261">
        <f>SUM(I241:I248)</f>
        <v>0</v>
      </c>
      <c r="J249" s="110"/>
      <c r="Q249" s="17"/>
    </row>
    <row r="250" spans="1:17" ht="14.25" x14ac:dyDescent="0.2">
      <c r="A250" s="105"/>
      <c r="B250" s="167"/>
      <c r="C250" s="167"/>
      <c r="D250" s="81"/>
      <c r="E250" s="285"/>
      <c r="F250" s="81"/>
      <c r="G250" s="81"/>
      <c r="H250" s="287"/>
      <c r="I250" s="287"/>
      <c r="J250" s="81"/>
      <c r="Q250" s="17"/>
    </row>
    <row r="251" spans="1:17" ht="15.75" thickBot="1" x14ac:dyDescent="0.25">
      <c r="E251" s="191"/>
      <c r="F251" s="18"/>
      <c r="Q251" s="17"/>
    </row>
    <row r="252" spans="1:17" ht="15.75" thickBot="1" x14ac:dyDescent="0.25">
      <c r="A252" s="19" t="s">
        <v>201</v>
      </c>
      <c r="B252" s="138"/>
      <c r="C252" s="176"/>
      <c r="D252" s="20"/>
      <c r="E252" s="196"/>
      <c r="F252" s="20"/>
      <c r="G252" s="20"/>
      <c r="H252" s="20"/>
      <c r="I252" s="21"/>
      <c r="J252" s="22"/>
      <c r="Q252" s="17"/>
    </row>
    <row r="253" spans="1:17" ht="55.5" customHeight="1" x14ac:dyDescent="0.2">
      <c r="A253" s="23" t="s">
        <v>0</v>
      </c>
      <c r="B253" s="24" t="s">
        <v>1</v>
      </c>
      <c r="C253" s="25" t="s">
        <v>10</v>
      </c>
      <c r="D253" s="24" t="s">
        <v>15</v>
      </c>
      <c r="E253" s="85" t="s">
        <v>19</v>
      </c>
      <c r="F253" s="24" t="s">
        <v>9</v>
      </c>
      <c r="G253" s="24" t="s">
        <v>3</v>
      </c>
      <c r="H253" s="24" t="s">
        <v>4</v>
      </c>
      <c r="I253" s="24" t="s">
        <v>5</v>
      </c>
      <c r="J253" s="26" t="s">
        <v>16</v>
      </c>
      <c r="Q253" s="17"/>
    </row>
    <row r="254" spans="1:17" ht="51.75" thickBot="1" x14ac:dyDescent="0.25">
      <c r="A254" s="51">
        <v>1</v>
      </c>
      <c r="B254" s="160" t="s">
        <v>94</v>
      </c>
      <c r="C254" s="160" t="s">
        <v>95</v>
      </c>
      <c r="D254" s="52">
        <v>100</v>
      </c>
      <c r="E254" s="259"/>
      <c r="F254" s="52"/>
      <c r="G254" s="37"/>
      <c r="H254" s="37"/>
      <c r="I254" s="37"/>
      <c r="J254" s="77"/>
      <c r="Q254" s="17"/>
    </row>
    <row r="255" spans="1:17" ht="14.25" x14ac:dyDescent="0.2">
      <c r="A255" s="78"/>
      <c r="B255" s="306"/>
      <c r="C255" s="306"/>
      <c r="D255" s="90"/>
      <c r="E255" s="285"/>
      <c r="F255" s="90"/>
      <c r="G255" s="80"/>
      <c r="H255" s="80"/>
      <c r="I255" s="80"/>
      <c r="J255" s="81"/>
      <c r="Q255" s="17"/>
    </row>
    <row r="256" spans="1:17" ht="14.25" x14ac:dyDescent="0.2">
      <c r="A256" s="78"/>
      <c r="B256" s="306"/>
      <c r="C256" s="306"/>
      <c r="D256" s="90"/>
      <c r="E256" s="285"/>
      <c r="F256" s="90"/>
      <c r="G256" s="80"/>
      <c r="H256" s="80"/>
      <c r="I256" s="80"/>
      <c r="J256" s="81"/>
      <c r="Q256" s="17"/>
    </row>
    <row r="257" spans="1:17" ht="14.25" x14ac:dyDescent="0.2">
      <c r="A257" s="78"/>
      <c r="B257" s="306"/>
      <c r="C257" s="306"/>
      <c r="D257" s="90"/>
      <c r="E257" s="285"/>
      <c r="F257" s="90"/>
      <c r="G257" s="80"/>
      <c r="H257" s="80"/>
      <c r="I257" s="80"/>
      <c r="J257" s="81"/>
      <c r="Q257" s="17"/>
    </row>
    <row r="258" spans="1:17" ht="14.25" x14ac:dyDescent="0.2">
      <c r="A258" s="78"/>
      <c r="B258" s="306"/>
      <c r="C258" s="306"/>
      <c r="D258" s="90"/>
      <c r="E258" s="285"/>
      <c r="F258" s="90"/>
      <c r="G258" s="80"/>
      <c r="H258" s="80"/>
      <c r="I258" s="80"/>
      <c r="J258" s="81"/>
      <c r="Q258" s="17"/>
    </row>
    <row r="259" spans="1:17" ht="14.25" x14ac:dyDescent="0.2">
      <c r="A259" s="78"/>
      <c r="B259" s="306"/>
      <c r="C259" s="306"/>
      <c r="D259" s="90"/>
      <c r="E259" s="285"/>
      <c r="F259" s="90"/>
      <c r="G259" s="80"/>
      <c r="H259" s="80"/>
      <c r="I259" s="80"/>
      <c r="J259" s="81"/>
      <c r="Q259" s="17"/>
    </row>
    <row r="260" spans="1:17" ht="14.25" x14ac:dyDescent="0.2">
      <c r="A260" s="78"/>
      <c r="B260" s="306"/>
      <c r="C260" s="306"/>
      <c r="D260" s="90"/>
      <c r="E260" s="285"/>
      <c r="F260" s="90"/>
      <c r="G260" s="80"/>
      <c r="H260" s="80"/>
      <c r="I260" s="80"/>
      <c r="J260" s="81"/>
      <c r="Q260" s="17"/>
    </row>
    <row r="261" spans="1:17" ht="14.25" x14ac:dyDescent="0.2">
      <c r="A261" s="78"/>
      <c r="B261" s="306"/>
      <c r="C261" s="306"/>
      <c r="D261" s="90"/>
      <c r="E261" s="285"/>
      <c r="F261" s="90"/>
      <c r="G261" s="80"/>
      <c r="H261" s="80"/>
      <c r="I261" s="80"/>
      <c r="J261" s="81"/>
      <c r="Q261" s="17"/>
    </row>
    <row r="262" spans="1:17" ht="15.75" thickBot="1" x14ac:dyDescent="0.3">
      <c r="B262" s="161"/>
      <c r="C262" s="161"/>
      <c r="E262" s="191"/>
      <c r="F262" s="18"/>
      <c r="Q262" s="17"/>
    </row>
    <row r="263" spans="1:17" ht="15.75" thickBot="1" x14ac:dyDescent="0.25">
      <c r="A263" s="19" t="s">
        <v>202</v>
      </c>
      <c r="B263" s="138"/>
      <c r="C263" s="176"/>
      <c r="D263" s="20"/>
      <c r="E263" s="196"/>
      <c r="F263" s="20"/>
      <c r="G263" s="20"/>
      <c r="H263" s="20"/>
      <c r="I263" s="21"/>
      <c r="J263" s="22"/>
      <c r="Q263" s="17"/>
    </row>
    <row r="264" spans="1:17" ht="56.25" customHeight="1" x14ac:dyDescent="0.2">
      <c r="A264" s="23" t="s">
        <v>0</v>
      </c>
      <c r="B264" s="24" t="s">
        <v>1</v>
      </c>
      <c r="C264" s="25" t="s">
        <v>10</v>
      </c>
      <c r="D264" s="24" t="s">
        <v>15</v>
      </c>
      <c r="E264" s="85" t="s">
        <v>19</v>
      </c>
      <c r="F264" s="24" t="s">
        <v>9</v>
      </c>
      <c r="G264" s="24" t="s">
        <v>3</v>
      </c>
      <c r="H264" s="24" t="s">
        <v>4</v>
      </c>
      <c r="I264" s="24" t="s">
        <v>5</v>
      </c>
      <c r="J264" s="26" t="s">
        <v>16</v>
      </c>
      <c r="Q264" s="17"/>
    </row>
    <row r="265" spans="1:17" ht="39" thickBot="1" x14ac:dyDescent="0.25">
      <c r="A265" s="51">
        <v>1</v>
      </c>
      <c r="B265" s="160" t="s">
        <v>96</v>
      </c>
      <c r="C265" s="160" t="s">
        <v>95</v>
      </c>
      <c r="D265" s="52">
        <v>24</v>
      </c>
      <c r="E265" s="259"/>
      <c r="F265" s="52"/>
      <c r="G265" s="37"/>
      <c r="H265" s="37"/>
      <c r="I265" s="37"/>
      <c r="J265" s="77"/>
      <c r="Q265" s="17"/>
    </row>
    <row r="266" spans="1:17" ht="14.25" x14ac:dyDescent="0.2">
      <c r="A266" s="78"/>
      <c r="B266" s="306"/>
      <c r="C266" s="306"/>
      <c r="D266" s="90"/>
      <c r="E266" s="285"/>
      <c r="F266" s="90"/>
      <c r="G266" s="80"/>
      <c r="H266" s="80"/>
      <c r="I266" s="80"/>
      <c r="J266" s="81"/>
      <c r="Q266" s="17"/>
    </row>
    <row r="267" spans="1:17" ht="15" thickBot="1" x14ac:dyDescent="0.25">
      <c r="A267" s="78"/>
      <c r="B267" s="306"/>
      <c r="C267" s="306"/>
      <c r="D267" s="90"/>
      <c r="E267" s="285"/>
      <c r="F267" s="90"/>
      <c r="G267" s="80"/>
      <c r="H267" s="80"/>
      <c r="I267" s="80"/>
      <c r="J267" s="81"/>
      <c r="Q267" s="17"/>
    </row>
    <row r="268" spans="1:17" ht="15.75" thickBot="1" x14ac:dyDescent="0.25">
      <c r="A268" s="19" t="s">
        <v>203</v>
      </c>
      <c r="B268" s="138"/>
      <c r="C268" s="176"/>
      <c r="D268" s="20"/>
      <c r="E268" s="196"/>
      <c r="F268" s="20"/>
      <c r="G268" s="20"/>
      <c r="H268" s="20"/>
      <c r="I268" s="21"/>
      <c r="J268" s="22"/>
      <c r="Q268" s="17"/>
    </row>
    <row r="269" spans="1:17" ht="53.25" customHeight="1" x14ac:dyDescent="0.2">
      <c r="A269" s="23" t="s">
        <v>0</v>
      </c>
      <c r="B269" s="24" t="s">
        <v>1</v>
      </c>
      <c r="C269" s="25" t="s">
        <v>10</v>
      </c>
      <c r="D269" s="24" t="s">
        <v>15</v>
      </c>
      <c r="E269" s="85" t="s">
        <v>19</v>
      </c>
      <c r="F269" s="24" t="s">
        <v>9</v>
      </c>
      <c r="G269" s="24" t="s">
        <v>3</v>
      </c>
      <c r="H269" s="24" t="s">
        <v>4</v>
      </c>
      <c r="I269" s="24" t="s">
        <v>5</v>
      </c>
      <c r="J269" s="26" t="s">
        <v>16</v>
      </c>
      <c r="Q269" s="17"/>
    </row>
    <row r="270" spans="1:17" ht="15" thickBot="1" x14ac:dyDescent="0.25">
      <c r="A270" s="51">
        <v>1</v>
      </c>
      <c r="B270" s="162" t="s">
        <v>97</v>
      </c>
      <c r="C270" s="160" t="s">
        <v>95</v>
      </c>
      <c r="D270" s="52">
        <v>60</v>
      </c>
      <c r="E270" s="259"/>
      <c r="F270" s="52"/>
      <c r="G270" s="37"/>
      <c r="H270" s="37"/>
      <c r="I270" s="37"/>
      <c r="J270" s="77"/>
      <c r="Q270" s="17"/>
    </row>
    <row r="271" spans="1:17" ht="14.25" x14ac:dyDescent="0.2">
      <c r="A271" s="78"/>
      <c r="B271" s="307"/>
      <c r="C271" s="306"/>
      <c r="D271" s="90"/>
      <c r="E271" s="285"/>
      <c r="F271" s="90"/>
      <c r="G271" s="80"/>
      <c r="H271" s="80"/>
      <c r="I271" s="80"/>
      <c r="J271" s="81"/>
      <c r="Q271" s="17"/>
    </row>
    <row r="272" spans="1:17" ht="14.25" x14ac:dyDescent="0.2">
      <c r="A272" s="78"/>
      <c r="B272" s="307"/>
      <c r="C272" s="306"/>
      <c r="D272" s="90"/>
      <c r="E272" s="285"/>
      <c r="F272" s="90"/>
      <c r="G272" s="80"/>
      <c r="H272" s="80"/>
      <c r="I272" s="80"/>
      <c r="J272" s="81"/>
      <c r="Q272" s="17"/>
    </row>
    <row r="273" spans="1:17" ht="14.25" x14ac:dyDescent="0.2">
      <c r="A273" s="78"/>
      <c r="B273" s="307"/>
      <c r="C273" s="306"/>
      <c r="D273" s="90"/>
      <c r="E273" s="285"/>
      <c r="F273" s="90"/>
      <c r="G273" s="80"/>
      <c r="H273" s="80"/>
      <c r="I273" s="80"/>
      <c r="J273" s="81"/>
      <c r="Q273" s="17"/>
    </row>
    <row r="274" spans="1:17" ht="14.25" x14ac:dyDescent="0.2">
      <c r="A274" s="78"/>
      <c r="B274" s="307"/>
      <c r="C274" s="306"/>
      <c r="D274" s="90"/>
      <c r="E274" s="285"/>
      <c r="F274" s="90"/>
      <c r="G274" s="80"/>
      <c r="H274" s="80"/>
      <c r="I274" s="80"/>
      <c r="J274" s="81"/>
      <c r="Q274" s="17"/>
    </row>
    <row r="275" spans="1:17" ht="14.25" x14ac:dyDescent="0.2">
      <c r="A275" s="78"/>
      <c r="B275" s="307"/>
      <c r="C275" s="306"/>
      <c r="D275" s="90"/>
      <c r="E275" s="285"/>
      <c r="F275" s="90"/>
      <c r="G275" s="80"/>
      <c r="H275" s="80"/>
      <c r="I275" s="80"/>
      <c r="J275" s="81"/>
      <c r="Q275" s="17"/>
    </row>
    <row r="276" spans="1:17" ht="14.25" x14ac:dyDescent="0.2">
      <c r="A276" s="78"/>
      <c r="B276" s="307"/>
      <c r="C276" s="306"/>
      <c r="D276" s="90"/>
      <c r="E276" s="285"/>
      <c r="F276" s="90"/>
      <c r="G276" s="80"/>
      <c r="H276" s="80"/>
      <c r="I276" s="80"/>
      <c r="J276" s="81"/>
      <c r="Q276" s="17"/>
    </row>
    <row r="277" spans="1:17" ht="14.25" x14ac:dyDescent="0.2">
      <c r="A277" s="78"/>
      <c r="B277" s="307"/>
      <c r="C277" s="306"/>
      <c r="D277" s="90"/>
      <c r="E277" s="285"/>
      <c r="F277" s="90"/>
      <c r="G277" s="80"/>
      <c r="H277" s="80"/>
      <c r="I277" s="80"/>
      <c r="J277" s="81"/>
      <c r="Q277" s="17"/>
    </row>
    <row r="278" spans="1:17" ht="14.25" x14ac:dyDescent="0.2">
      <c r="A278" s="78"/>
      <c r="B278" s="307"/>
      <c r="C278" s="306"/>
      <c r="D278" s="90"/>
      <c r="E278" s="285"/>
      <c r="F278" s="90"/>
      <c r="G278" s="80"/>
      <c r="H278" s="80"/>
      <c r="I278" s="80"/>
      <c r="J278" s="81"/>
      <c r="Q278" s="17"/>
    </row>
    <row r="279" spans="1:17" ht="14.25" x14ac:dyDescent="0.2">
      <c r="A279" s="78"/>
      <c r="B279" s="307"/>
      <c r="C279" s="306"/>
      <c r="D279" s="90"/>
      <c r="E279" s="285"/>
      <c r="F279" s="90"/>
      <c r="G279" s="80"/>
      <c r="H279" s="80"/>
      <c r="I279" s="80"/>
      <c r="J279" s="81"/>
      <c r="Q279" s="17"/>
    </row>
    <row r="280" spans="1:17" ht="14.25" x14ac:dyDescent="0.2">
      <c r="A280" s="78"/>
      <c r="B280" s="307"/>
      <c r="C280" s="306"/>
      <c r="D280" s="90"/>
      <c r="E280" s="285"/>
      <c r="F280" s="90"/>
      <c r="G280" s="80"/>
      <c r="H280" s="80"/>
      <c r="I280" s="80"/>
      <c r="J280" s="81"/>
      <c r="Q280" s="17"/>
    </row>
    <row r="281" spans="1:17" ht="14.25" x14ac:dyDescent="0.2">
      <c r="A281" s="78"/>
      <c r="B281" s="307"/>
      <c r="C281" s="306"/>
      <c r="D281" s="90"/>
      <c r="E281" s="285"/>
      <c r="F281" s="90"/>
      <c r="G281" s="80"/>
      <c r="H281" s="80"/>
      <c r="I281" s="80"/>
      <c r="J281" s="81"/>
      <c r="Q281" s="17"/>
    </row>
    <row r="282" spans="1:17" ht="14.25" x14ac:dyDescent="0.2">
      <c r="A282" s="78"/>
      <c r="B282" s="307"/>
      <c r="C282" s="306"/>
      <c r="D282" s="90"/>
      <c r="E282" s="285"/>
      <c r="F282" s="90"/>
      <c r="G282" s="80"/>
      <c r="H282" s="80"/>
      <c r="I282" s="80"/>
      <c r="J282" s="81"/>
      <c r="Q282" s="17"/>
    </row>
    <row r="283" spans="1:17" ht="14.25" x14ac:dyDescent="0.2">
      <c r="A283" s="78"/>
      <c r="B283" s="307"/>
      <c r="C283" s="306"/>
      <c r="D283" s="90"/>
      <c r="E283" s="285"/>
      <c r="F283" s="90"/>
      <c r="G283" s="80"/>
      <c r="H283" s="80"/>
      <c r="I283" s="80"/>
      <c r="J283" s="81"/>
      <c r="Q283" s="17"/>
    </row>
    <row r="284" spans="1:17" ht="14.25" x14ac:dyDescent="0.2">
      <c r="A284" s="78"/>
      <c r="B284" s="307"/>
      <c r="C284" s="306"/>
      <c r="D284" s="90"/>
      <c r="E284" s="285"/>
      <c r="F284" s="90"/>
      <c r="G284" s="80"/>
      <c r="H284" s="80"/>
      <c r="I284" s="80"/>
      <c r="J284" s="81"/>
      <c r="Q284" s="17"/>
    </row>
    <row r="285" spans="1:17" ht="14.25" x14ac:dyDescent="0.2">
      <c r="A285" s="78"/>
      <c r="B285" s="307"/>
      <c r="C285" s="306"/>
      <c r="D285" s="90"/>
      <c r="E285" s="285"/>
      <c r="F285" s="90"/>
      <c r="G285" s="80"/>
      <c r="H285" s="80"/>
      <c r="I285" s="80"/>
      <c r="J285" s="81"/>
      <c r="Q285" s="17"/>
    </row>
    <row r="286" spans="1:17" ht="14.25" x14ac:dyDescent="0.2">
      <c r="A286" s="78"/>
      <c r="B286" s="307"/>
      <c r="C286" s="306"/>
      <c r="D286" s="90"/>
      <c r="E286" s="285"/>
      <c r="F286" s="90"/>
      <c r="G286" s="80"/>
      <c r="H286" s="80"/>
      <c r="I286" s="80"/>
      <c r="J286" s="81"/>
      <c r="Q286" s="17"/>
    </row>
    <row r="287" spans="1:17" ht="14.25" x14ac:dyDescent="0.2">
      <c r="A287" s="78"/>
      <c r="B287" s="307"/>
      <c r="C287" s="306"/>
      <c r="D287" s="90"/>
      <c r="E287" s="285"/>
      <c r="F287" s="90"/>
      <c r="G287" s="80"/>
      <c r="H287" s="80"/>
      <c r="I287" s="80"/>
      <c r="J287" s="81"/>
      <c r="Q287" s="17"/>
    </row>
    <row r="288" spans="1:17" ht="14.25" x14ac:dyDescent="0.2">
      <c r="A288" s="78"/>
      <c r="B288" s="307"/>
      <c r="C288" s="306"/>
      <c r="D288" s="90"/>
      <c r="E288" s="285"/>
      <c r="F288" s="90"/>
      <c r="G288" s="80"/>
      <c r="H288" s="80"/>
      <c r="I288" s="80"/>
      <c r="J288" s="81"/>
      <c r="Q288" s="17"/>
    </row>
    <row r="289" spans="1:17" ht="15" thickBot="1" x14ac:dyDescent="0.25">
      <c r="A289" s="78"/>
      <c r="B289" s="307"/>
      <c r="C289" s="306"/>
      <c r="D289" s="90"/>
      <c r="E289" s="285"/>
      <c r="F289" s="90"/>
      <c r="G289" s="80"/>
      <c r="H289" s="80"/>
      <c r="I289" s="80"/>
      <c r="J289" s="81"/>
      <c r="Q289" s="17"/>
    </row>
    <row r="290" spans="1:17" ht="13.5" thickBot="1" x14ac:dyDescent="0.25">
      <c r="A290" s="314" t="s">
        <v>204</v>
      </c>
      <c r="B290" s="315"/>
      <c r="C290" s="315"/>
      <c r="D290" s="315"/>
      <c r="E290" s="315"/>
      <c r="F290" s="315"/>
      <c r="G290" s="315"/>
      <c r="H290" s="315"/>
      <c r="I290" s="315"/>
      <c r="J290" s="316"/>
      <c r="Q290" s="17"/>
    </row>
    <row r="291" spans="1:17" ht="51.75" customHeight="1" x14ac:dyDescent="0.2">
      <c r="A291" s="23" t="s">
        <v>0</v>
      </c>
      <c r="B291" s="24" t="s">
        <v>1</v>
      </c>
      <c r="C291" s="25" t="s">
        <v>10</v>
      </c>
      <c r="D291" s="24" t="s">
        <v>15</v>
      </c>
      <c r="E291" s="41" t="s">
        <v>19</v>
      </c>
      <c r="F291" s="24" t="s">
        <v>9</v>
      </c>
      <c r="G291" s="24" t="s">
        <v>3</v>
      </c>
      <c r="H291" s="24" t="s">
        <v>4</v>
      </c>
      <c r="I291" s="24" t="s">
        <v>5</v>
      </c>
      <c r="J291" s="26" t="s">
        <v>16</v>
      </c>
      <c r="Q291" s="17"/>
    </row>
    <row r="292" spans="1:17" ht="25.5" x14ac:dyDescent="0.2">
      <c r="A292" s="34">
        <v>1</v>
      </c>
      <c r="B292" s="154" t="s">
        <v>98</v>
      </c>
      <c r="C292" s="29" t="s">
        <v>99</v>
      </c>
      <c r="D292" s="99">
        <v>50</v>
      </c>
      <c r="E292" s="249"/>
      <c r="F292" s="30"/>
      <c r="G292" s="84"/>
      <c r="H292" s="84"/>
      <c r="I292" s="84"/>
      <c r="J292" s="63"/>
      <c r="Q292" s="17"/>
    </row>
    <row r="293" spans="1:17" ht="25.5" x14ac:dyDescent="0.2">
      <c r="A293" s="34">
        <v>2</v>
      </c>
      <c r="B293" s="154" t="s">
        <v>100</v>
      </c>
      <c r="C293" s="29" t="s">
        <v>8</v>
      </c>
      <c r="D293" s="99">
        <v>700</v>
      </c>
      <c r="E293" s="249"/>
      <c r="F293" s="30"/>
      <c r="G293" s="84"/>
      <c r="H293" s="84"/>
      <c r="I293" s="84"/>
      <c r="J293" s="63"/>
      <c r="Q293" s="17"/>
    </row>
    <row r="294" spans="1:17" ht="38.25" x14ac:dyDescent="0.2">
      <c r="A294" s="34">
        <v>3</v>
      </c>
      <c r="B294" s="153" t="s">
        <v>101</v>
      </c>
      <c r="C294" s="180" t="s">
        <v>102</v>
      </c>
      <c r="D294" s="99">
        <v>800</v>
      </c>
      <c r="E294" s="249"/>
      <c r="F294" s="30"/>
      <c r="G294" s="84"/>
      <c r="H294" s="84"/>
      <c r="I294" s="84"/>
      <c r="J294" s="63"/>
      <c r="Q294" s="17"/>
    </row>
    <row r="295" spans="1:17" ht="14.25" x14ac:dyDescent="0.2">
      <c r="A295" s="34">
        <v>4</v>
      </c>
      <c r="B295" s="153" t="s">
        <v>103</v>
      </c>
      <c r="C295" s="29" t="s">
        <v>8</v>
      </c>
      <c r="D295" s="99">
        <v>120</v>
      </c>
      <c r="E295" s="249"/>
      <c r="F295" s="30"/>
      <c r="G295" s="84"/>
      <c r="H295" s="84"/>
      <c r="I295" s="84"/>
      <c r="J295" s="63"/>
      <c r="Q295" s="17"/>
    </row>
    <row r="296" spans="1:17" ht="26.1" customHeight="1" x14ac:dyDescent="0.2">
      <c r="A296" s="34">
        <v>5</v>
      </c>
      <c r="B296" s="153" t="s">
        <v>104</v>
      </c>
      <c r="C296" s="29" t="s">
        <v>105</v>
      </c>
      <c r="D296" s="99">
        <v>500</v>
      </c>
      <c r="E296" s="249"/>
      <c r="F296" s="30"/>
      <c r="G296" s="84"/>
      <c r="H296" s="84"/>
      <c r="I296" s="84"/>
      <c r="J296" s="63"/>
      <c r="Q296" s="17"/>
    </row>
    <row r="297" spans="1:17" ht="25.5" x14ac:dyDescent="0.2">
      <c r="A297" s="34">
        <v>6</v>
      </c>
      <c r="B297" s="153" t="s">
        <v>106</v>
      </c>
      <c r="C297" s="29" t="s">
        <v>105</v>
      </c>
      <c r="D297" s="99">
        <v>360</v>
      </c>
      <c r="E297" s="249"/>
      <c r="F297" s="30"/>
      <c r="G297" s="84"/>
      <c r="H297" s="84"/>
      <c r="I297" s="84"/>
      <c r="J297" s="63"/>
      <c r="Q297" s="17"/>
    </row>
    <row r="298" spans="1:17" ht="14.25" x14ac:dyDescent="0.2">
      <c r="A298" s="34">
        <v>7</v>
      </c>
      <c r="B298" s="140" t="s">
        <v>107</v>
      </c>
      <c r="C298" s="29" t="s">
        <v>6</v>
      </c>
      <c r="D298" s="99">
        <v>500</v>
      </c>
      <c r="E298" s="249"/>
      <c r="F298" s="30"/>
      <c r="G298" s="84"/>
      <c r="H298" s="84"/>
      <c r="I298" s="84"/>
      <c r="J298" s="63"/>
      <c r="Q298" s="17"/>
    </row>
    <row r="299" spans="1:17" ht="41.1" customHeight="1" x14ac:dyDescent="0.2">
      <c r="A299" s="34">
        <v>8</v>
      </c>
      <c r="B299" s="140" t="s">
        <v>108</v>
      </c>
      <c r="C299" s="29" t="s">
        <v>8</v>
      </c>
      <c r="D299" s="99">
        <v>100</v>
      </c>
      <c r="E299" s="249"/>
      <c r="F299" s="30"/>
      <c r="G299" s="84"/>
      <c r="H299" s="84"/>
      <c r="I299" s="84"/>
      <c r="J299" s="63"/>
      <c r="Q299" s="17"/>
    </row>
    <row r="300" spans="1:17" ht="18.600000000000001" customHeight="1" x14ac:dyDescent="0.2">
      <c r="A300" s="106">
        <v>9</v>
      </c>
      <c r="B300" s="163" t="s">
        <v>109</v>
      </c>
      <c r="C300" s="182" t="s">
        <v>6</v>
      </c>
      <c r="D300" s="137">
        <v>100</v>
      </c>
      <c r="E300" s="262"/>
      <c r="F300" s="30"/>
      <c r="G300" s="84"/>
      <c r="H300" s="84"/>
      <c r="I300" s="84"/>
      <c r="J300" s="63"/>
      <c r="Q300" s="17"/>
    </row>
    <row r="301" spans="1:17" ht="15.75" thickBot="1" x14ac:dyDescent="0.3">
      <c r="A301" s="73" t="s">
        <v>11</v>
      </c>
      <c r="B301" s="16"/>
      <c r="C301" s="16"/>
      <c r="D301" s="3"/>
      <c r="E301" s="205"/>
      <c r="F301" s="3"/>
      <c r="G301" s="8"/>
      <c r="H301" s="256">
        <f>SUM(H292:H300)</f>
        <v>0</v>
      </c>
      <c r="I301" s="256">
        <f t="shared" ref="I301" si="1">H301*1.08</f>
        <v>0</v>
      </c>
      <c r="J301" s="9"/>
      <c r="Q301" s="17"/>
    </row>
    <row r="302" spans="1:17" ht="15" x14ac:dyDescent="0.25">
      <c r="A302" s="38"/>
      <c r="B302" s="139"/>
      <c r="C302" s="139"/>
      <c r="D302" s="18"/>
      <c r="E302" s="204"/>
      <c r="F302" s="18"/>
      <c r="G302" s="18"/>
      <c r="H302" s="286"/>
      <c r="I302" s="286"/>
      <c r="J302" s="18"/>
      <c r="Q302" s="17"/>
    </row>
    <row r="303" spans="1:17" ht="15.75" thickBot="1" x14ac:dyDescent="0.25">
      <c r="E303" s="204"/>
      <c r="F303" s="18"/>
      <c r="Q303" s="17"/>
    </row>
    <row r="304" spans="1:17" ht="15.75" thickBot="1" x14ac:dyDescent="0.25">
      <c r="A304" s="19" t="s">
        <v>205</v>
      </c>
      <c r="B304" s="138"/>
      <c r="C304" s="176"/>
      <c r="D304" s="20"/>
      <c r="E304" s="206"/>
      <c r="F304" s="20"/>
      <c r="G304" s="20"/>
      <c r="H304" s="20"/>
      <c r="I304" s="21"/>
      <c r="J304" s="22"/>
      <c r="Q304" s="17"/>
    </row>
    <row r="305" spans="1:17" ht="55.5" customHeight="1" x14ac:dyDescent="0.2">
      <c r="A305" s="23" t="s">
        <v>0</v>
      </c>
      <c r="B305" s="24" t="s">
        <v>1</v>
      </c>
      <c r="C305" s="25" t="s">
        <v>10</v>
      </c>
      <c r="D305" s="24" t="s">
        <v>15</v>
      </c>
      <c r="E305" s="85" t="s">
        <v>19</v>
      </c>
      <c r="F305" s="24" t="s">
        <v>9</v>
      </c>
      <c r="G305" s="24" t="s">
        <v>3</v>
      </c>
      <c r="H305" s="24" t="s">
        <v>4</v>
      </c>
      <c r="I305" s="24" t="s">
        <v>5</v>
      </c>
      <c r="J305" s="26" t="s">
        <v>16</v>
      </c>
      <c r="Q305" s="17"/>
    </row>
    <row r="306" spans="1:17" ht="14.25" x14ac:dyDescent="0.2">
      <c r="A306" s="34">
        <v>1</v>
      </c>
      <c r="B306" s="164" t="s">
        <v>110</v>
      </c>
      <c r="C306" s="180" t="s">
        <v>8</v>
      </c>
      <c r="D306" s="113">
        <v>26000</v>
      </c>
      <c r="E306" s="249"/>
      <c r="F306" s="30"/>
      <c r="G306" s="84"/>
      <c r="H306" s="84"/>
      <c r="I306" s="84"/>
      <c r="J306" s="63"/>
      <c r="Q306" s="17"/>
    </row>
    <row r="307" spans="1:17" ht="25.5" x14ac:dyDescent="0.2">
      <c r="A307" s="34">
        <v>2</v>
      </c>
      <c r="B307" s="153" t="s">
        <v>111</v>
      </c>
      <c r="C307" s="180" t="s">
        <v>8</v>
      </c>
      <c r="D307" s="113">
        <v>10000</v>
      </c>
      <c r="E307" s="249"/>
      <c r="F307" s="30"/>
      <c r="G307" s="84"/>
      <c r="H307" s="84"/>
      <c r="I307" s="84"/>
      <c r="J307" s="7"/>
      <c r="Q307" s="17"/>
    </row>
    <row r="308" spans="1:17" ht="13.5" thickBot="1" x14ac:dyDescent="0.25">
      <c r="A308" s="48" t="s">
        <v>11</v>
      </c>
      <c r="B308" s="159"/>
      <c r="C308" s="159"/>
      <c r="D308" s="94"/>
      <c r="E308" s="94"/>
      <c r="F308" s="94"/>
      <c r="G308" s="95"/>
      <c r="H308" s="254">
        <f>SUM(H306:H307)</f>
        <v>0</v>
      </c>
      <c r="I308" s="254">
        <f>SUM(I306:I307)</f>
        <v>0</v>
      </c>
      <c r="J308" s="49"/>
      <c r="Q308" s="17"/>
    </row>
    <row r="309" spans="1:17" x14ac:dyDescent="0.2">
      <c r="A309" s="105"/>
      <c r="B309" s="167"/>
      <c r="C309" s="167"/>
      <c r="D309" s="81"/>
      <c r="E309" s="81"/>
      <c r="F309" s="81"/>
      <c r="G309" s="81"/>
      <c r="H309" s="286"/>
      <c r="I309" s="286"/>
      <c r="J309" s="18"/>
      <c r="Q309" s="17"/>
    </row>
    <row r="310" spans="1:17" x14ac:dyDescent="0.2">
      <c r="A310" s="105"/>
      <c r="B310" s="167"/>
      <c r="C310" s="167"/>
      <c r="D310" s="81"/>
      <c r="E310" s="81"/>
      <c r="F310" s="81"/>
      <c r="G310" s="81"/>
      <c r="H310" s="286"/>
      <c r="I310" s="286"/>
      <c r="J310" s="18"/>
      <c r="Q310" s="17"/>
    </row>
    <row r="311" spans="1:17" x14ac:dyDescent="0.2">
      <c r="A311" s="105"/>
      <c r="B311" s="167"/>
      <c r="C311" s="167"/>
      <c r="D311" s="81"/>
      <c r="E311" s="81"/>
      <c r="F311" s="81"/>
      <c r="G311" s="81"/>
      <c r="H311" s="286"/>
      <c r="I311" s="286"/>
      <c r="J311" s="18"/>
      <c r="Q311" s="17"/>
    </row>
    <row r="312" spans="1:17" ht="13.5" thickBot="1" x14ac:dyDescent="0.25">
      <c r="Q312" s="17"/>
    </row>
    <row r="313" spans="1:17" ht="13.5" thickBot="1" x14ac:dyDescent="0.25">
      <c r="A313" s="317" t="s">
        <v>206</v>
      </c>
      <c r="B313" s="318"/>
      <c r="C313" s="318"/>
      <c r="D313" s="318"/>
      <c r="E313" s="318"/>
      <c r="F313" s="318"/>
      <c r="G313" s="318"/>
      <c r="H313" s="318"/>
      <c r="I313" s="318"/>
      <c r="J313" s="319"/>
      <c r="Q313" s="17"/>
    </row>
    <row r="314" spans="1:17" ht="57" customHeight="1" x14ac:dyDescent="0.2">
      <c r="A314" s="82" t="s">
        <v>0</v>
      </c>
      <c r="B314" s="97" t="s">
        <v>1</v>
      </c>
      <c r="C314" s="42" t="s">
        <v>10</v>
      </c>
      <c r="D314" s="97" t="s">
        <v>15</v>
      </c>
      <c r="E314" s="41" t="s">
        <v>19</v>
      </c>
      <c r="F314" s="97" t="s">
        <v>9</v>
      </c>
      <c r="G314" s="97" t="s">
        <v>3</v>
      </c>
      <c r="H314" s="97" t="s">
        <v>4</v>
      </c>
      <c r="I314" s="97" t="s">
        <v>5</v>
      </c>
      <c r="J314" s="98" t="s">
        <v>16</v>
      </c>
      <c r="Q314" s="17"/>
    </row>
    <row r="315" spans="1:17" ht="25.5" x14ac:dyDescent="0.2">
      <c r="A315" s="34">
        <v>1</v>
      </c>
      <c r="B315" s="165" t="s">
        <v>112</v>
      </c>
      <c r="C315" s="180" t="s">
        <v>8</v>
      </c>
      <c r="D315" s="92">
        <v>30000</v>
      </c>
      <c r="E315" s="31"/>
      <c r="F315" s="30"/>
      <c r="G315" s="84"/>
      <c r="H315" s="84"/>
      <c r="I315" s="84"/>
      <c r="J315" s="63"/>
      <c r="Q315" s="17"/>
    </row>
    <row r="316" spans="1:17" ht="25.5" x14ac:dyDescent="0.2">
      <c r="A316" s="34">
        <v>2</v>
      </c>
      <c r="B316" s="165" t="s">
        <v>113</v>
      </c>
      <c r="C316" s="180" t="s">
        <v>8</v>
      </c>
      <c r="D316" s="92">
        <v>5000</v>
      </c>
      <c r="E316" s="31"/>
      <c r="F316" s="30"/>
      <c r="G316" s="84"/>
      <c r="H316" s="84"/>
      <c r="I316" s="84"/>
      <c r="J316" s="63"/>
      <c r="Q316" s="17"/>
    </row>
    <row r="317" spans="1:17" ht="25.5" x14ac:dyDescent="0.2">
      <c r="A317" s="34">
        <v>3</v>
      </c>
      <c r="B317" s="165" t="s">
        <v>114</v>
      </c>
      <c r="C317" s="180" t="s">
        <v>8</v>
      </c>
      <c r="D317" s="92">
        <v>20000</v>
      </c>
      <c r="E317" s="31"/>
      <c r="F317" s="30"/>
      <c r="G317" s="84"/>
      <c r="H317" s="84"/>
      <c r="I317" s="84"/>
      <c r="J317" s="63"/>
      <c r="Q317" s="17"/>
    </row>
    <row r="318" spans="1:17" ht="25.5" x14ac:dyDescent="0.2">
      <c r="A318" s="34">
        <v>4</v>
      </c>
      <c r="B318" s="165" t="s">
        <v>115</v>
      </c>
      <c r="C318" s="180" t="s">
        <v>8</v>
      </c>
      <c r="D318" s="92">
        <v>15000</v>
      </c>
      <c r="E318" s="31"/>
      <c r="F318" s="30"/>
      <c r="G318" s="84"/>
      <c r="H318" s="84"/>
      <c r="I318" s="84"/>
      <c r="J318" s="63"/>
      <c r="Q318" s="17"/>
    </row>
    <row r="319" spans="1:17" x14ac:dyDescent="0.2">
      <c r="A319" s="106">
        <v>5</v>
      </c>
      <c r="B319" s="207" t="s">
        <v>116</v>
      </c>
      <c r="C319" s="185" t="s">
        <v>8</v>
      </c>
      <c r="D319" s="208">
        <v>3000</v>
      </c>
      <c r="E319" s="209"/>
      <c r="F319" s="30"/>
      <c r="G319" s="84"/>
      <c r="H319" s="84"/>
      <c r="I319" s="84"/>
      <c r="J319" s="63"/>
      <c r="Q319" s="17"/>
    </row>
    <row r="320" spans="1:17" ht="15.75" thickBot="1" x14ac:dyDescent="0.3">
      <c r="A320" s="73" t="s">
        <v>11</v>
      </c>
      <c r="B320" s="16"/>
      <c r="C320" s="16"/>
      <c r="D320" s="3"/>
      <c r="E320" s="3"/>
      <c r="F320" s="3"/>
      <c r="G320" s="8"/>
      <c r="H320" s="255">
        <f>SUM(H315:H319)</f>
        <v>0</v>
      </c>
      <c r="I320" s="263">
        <f t="shared" ref="I320" si="2">H320*1.08</f>
        <v>0</v>
      </c>
      <c r="J320" s="9"/>
      <c r="Q320" s="17"/>
    </row>
    <row r="321" spans="1:17" ht="15" x14ac:dyDescent="0.25">
      <c r="A321" s="38"/>
      <c r="B321" s="139"/>
      <c r="C321" s="139"/>
      <c r="D321" s="18"/>
      <c r="E321" s="18"/>
      <c r="F321" s="18"/>
      <c r="G321" s="18"/>
      <c r="H321" s="96"/>
      <c r="I321" s="114"/>
      <c r="J321" s="18"/>
      <c r="Q321" s="17"/>
    </row>
    <row r="322" spans="1:17" ht="15.75" thickBot="1" x14ac:dyDescent="0.3">
      <c r="A322" s="38"/>
      <c r="B322" s="139"/>
      <c r="C322" s="139"/>
      <c r="D322" s="18"/>
      <c r="E322" s="18"/>
      <c r="F322" s="18"/>
      <c r="G322" s="18"/>
      <c r="H322" s="96"/>
      <c r="I322" s="114"/>
      <c r="J322" s="18"/>
      <c r="Q322" s="17"/>
    </row>
    <row r="323" spans="1:17" ht="13.5" thickBot="1" x14ac:dyDescent="0.25">
      <c r="A323" s="19" t="s">
        <v>207</v>
      </c>
      <c r="B323" s="138"/>
      <c r="C323" s="176"/>
      <c r="D323" s="20"/>
      <c r="E323" s="20"/>
      <c r="F323" s="20"/>
      <c r="G323" s="20"/>
      <c r="H323" s="20"/>
      <c r="I323" s="21"/>
      <c r="J323" s="22"/>
      <c r="Q323" s="17"/>
    </row>
    <row r="324" spans="1:17" ht="57" customHeight="1" x14ac:dyDescent="0.2">
      <c r="A324" s="23" t="s">
        <v>0</v>
      </c>
      <c r="B324" s="24" t="s">
        <v>1</v>
      </c>
      <c r="C324" s="25" t="s">
        <v>10</v>
      </c>
      <c r="D324" s="24" t="s">
        <v>15</v>
      </c>
      <c r="E324" s="41" t="s">
        <v>19</v>
      </c>
      <c r="F324" s="24" t="s">
        <v>9</v>
      </c>
      <c r="G324" s="24" t="s">
        <v>3</v>
      </c>
      <c r="H324" s="24" t="s">
        <v>4</v>
      </c>
      <c r="I324" s="24" t="s">
        <v>5</v>
      </c>
      <c r="J324" s="26" t="s">
        <v>16</v>
      </c>
      <c r="Q324" s="17"/>
    </row>
    <row r="325" spans="1:17" ht="63.75" x14ac:dyDescent="0.2">
      <c r="A325" s="34">
        <v>1</v>
      </c>
      <c r="B325" s="153" t="s">
        <v>117</v>
      </c>
      <c r="C325" s="180" t="s">
        <v>8</v>
      </c>
      <c r="D325" s="113">
        <v>1200</v>
      </c>
      <c r="E325" s="30"/>
      <c r="F325" s="30"/>
      <c r="G325" s="84"/>
      <c r="H325" s="84"/>
      <c r="I325" s="84"/>
      <c r="J325" s="63"/>
      <c r="Q325" s="17"/>
    </row>
    <row r="326" spans="1:17" ht="63.75" x14ac:dyDescent="0.2">
      <c r="A326" s="106">
        <v>2</v>
      </c>
      <c r="B326" s="210" t="s">
        <v>118</v>
      </c>
      <c r="C326" s="185" t="s">
        <v>8</v>
      </c>
      <c r="D326" s="211">
        <v>1200</v>
      </c>
      <c r="E326" s="188"/>
      <c r="F326" s="188"/>
      <c r="G326" s="84"/>
      <c r="H326" s="84"/>
      <c r="I326" s="84"/>
      <c r="J326" s="7"/>
      <c r="Q326" s="17"/>
    </row>
    <row r="327" spans="1:17" ht="15.75" thickBot="1" x14ac:dyDescent="0.25">
      <c r="A327" s="36" t="s">
        <v>11</v>
      </c>
      <c r="B327" s="155"/>
      <c r="C327" s="155"/>
      <c r="D327" s="101"/>
      <c r="E327" s="192"/>
      <c r="F327" s="101"/>
      <c r="G327" s="102"/>
      <c r="H327" s="264">
        <f>SUM(H325:H326)</f>
        <v>0</v>
      </c>
      <c r="I327" s="254">
        <f>SUM(I325:I326)</f>
        <v>0</v>
      </c>
      <c r="J327" s="49"/>
      <c r="Q327" s="17"/>
    </row>
    <row r="328" spans="1:17" ht="15" x14ac:dyDescent="0.2">
      <c r="A328" s="105"/>
      <c r="B328" s="167"/>
      <c r="C328" s="167"/>
      <c r="D328" s="81"/>
      <c r="E328" s="191"/>
      <c r="F328" s="81"/>
      <c r="G328" s="81"/>
      <c r="H328" s="286"/>
      <c r="I328" s="286"/>
      <c r="J328" s="18"/>
      <c r="Q328" s="17"/>
    </row>
    <row r="329" spans="1:17" ht="15" x14ac:dyDescent="0.2">
      <c r="A329" s="105"/>
      <c r="B329" s="167"/>
      <c r="C329" s="167"/>
      <c r="D329" s="81"/>
      <c r="E329" s="191"/>
      <c r="F329" s="81"/>
      <c r="G329" s="81"/>
      <c r="H329" s="286"/>
      <c r="I329" s="286"/>
      <c r="J329" s="18"/>
      <c r="Q329" s="17"/>
    </row>
    <row r="330" spans="1:17" ht="15" x14ac:dyDescent="0.2">
      <c r="A330" s="105"/>
      <c r="B330" s="167"/>
      <c r="C330" s="167"/>
      <c r="D330" s="81"/>
      <c r="E330" s="191"/>
      <c r="F330" s="81"/>
      <c r="G330" s="81"/>
      <c r="H330" s="286"/>
      <c r="I330" s="286"/>
      <c r="J330" s="18"/>
      <c r="Q330" s="17"/>
    </row>
    <row r="331" spans="1:17" ht="15.75" thickBot="1" x14ac:dyDescent="0.25">
      <c r="E331" s="191"/>
      <c r="F331" s="18"/>
      <c r="G331" s="18"/>
      <c r="Q331" s="17"/>
    </row>
    <row r="332" spans="1:17" ht="15.75" thickBot="1" x14ac:dyDescent="0.25">
      <c r="A332" s="19" t="s">
        <v>208</v>
      </c>
      <c r="B332" s="138"/>
      <c r="C332" s="176"/>
      <c r="D332" s="20"/>
      <c r="E332" s="196"/>
      <c r="F332" s="20"/>
      <c r="G332" s="20"/>
      <c r="H332" s="20"/>
      <c r="I332" s="21"/>
      <c r="J332" s="22"/>
      <c r="Q332" s="17"/>
    </row>
    <row r="333" spans="1:17" ht="53.25" customHeight="1" x14ac:dyDescent="0.2">
      <c r="A333" s="23" t="s">
        <v>0</v>
      </c>
      <c r="B333" s="24" t="s">
        <v>1</v>
      </c>
      <c r="C333" s="25" t="s">
        <v>10</v>
      </c>
      <c r="D333" s="24" t="s">
        <v>15</v>
      </c>
      <c r="E333" s="85" t="s">
        <v>19</v>
      </c>
      <c r="F333" s="24" t="s">
        <v>9</v>
      </c>
      <c r="G333" s="24" t="s">
        <v>3</v>
      </c>
      <c r="H333" s="24" t="s">
        <v>4</v>
      </c>
      <c r="I333" s="24" t="s">
        <v>5</v>
      </c>
      <c r="J333" s="26" t="s">
        <v>16</v>
      </c>
      <c r="Q333" s="17"/>
    </row>
    <row r="334" spans="1:17" ht="90" thickBot="1" x14ac:dyDescent="0.25">
      <c r="A334" s="51">
        <v>1</v>
      </c>
      <c r="B334" s="144" t="s">
        <v>119</v>
      </c>
      <c r="C334" s="179" t="s">
        <v>120</v>
      </c>
      <c r="D334" s="115">
        <v>1500</v>
      </c>
      <c r="E334" s="52"/>
      <c r="F334" s="52"/>
      <c r="G334" s="37"/>
      <c r="H334" s="37"/>
      <c r="I334" s="37"/>
      <c r="J334" s="77"/>
      <c r="Q334" s="17"/>
    </row>
    <row r="335" spans="1:17" ht="15.75" thickBot="1" x14ac:dyDescent="0.25">
      <c r="E335" s="191"/>
      <c r="F335" s="18"/>
      <c r="Q335" s="17"/>
    </row>
    <row r="336" spans="1:17" ht="15.75" thickBot="1" x14ac:dyDescent="0.25">
      <c r="A336" s="19" t="s">
        <v>209</v>
      </c>
      <c r="B336" s="138"/>
      <c r="C336" s="176"/>
      <c r="D336" s="20"/>
      <c r="E336" s="196"/>
      <c r="F336" s="20"/>
      <c r="G336" s="20"/>
      <c r="H336" s="20"/>
      <c r="I336" s="21"/>
      <c r="J336" s="22"/>
      <c r="Q336" s="17"/>
    </row>
    <row r="337" spans="1:17" ht="54.75" customHeight="1" x14ac:dyDescent="0.2">
      <c r="A337" s="23" t="s">
        <v>0</v>
      </c>
      <c r="B337" s="24" t="s">
        <v>1</v>
      </c>
      <c r="C337" s="25" t="s">
        <v>10</v>
      </c>
      <c r="D337" s="24" t="s">
        <v>15</v>
      </c>
      <c r="E337" s="85" t="s">
        <v>19</v>
      </c>
      <c r="F337" s="24" t="s">
        <v>9</v>
      </c>
      <c r="G337" s="24" t="s">
        <v>3</v>
      </c>
      <c r="H337" s="24" t="s">
        <v>4</v>
      </c>
      <c r="I337" s="24" t="s">
        <v>5</v>
      </c>
      <c r="J337" s="26" t="s">
        <v>16</v>
      </c>
      <c r="Q337" s="17"/>
    </row>
    <row r="338" spans="1:17" ht="13.5" thickBot="1" x14ac:dyDescent="0.25">
      <c r="A338" s="51">
        <v>1</v>
      </c>
      <c r="B338" s="166" t="s">
        <v>121</v>
      </c>
      <c r="C338" s="179" t="s">
        <v>14</v>
      </c>
      <c r="D338" s="115">
        <v>200</v>
      </c>
      <c r="E338" s="52"/>
      <c r="F338" s="52"/>
      <c r="G338" s="37"/>
      <c r="H338" s="37"/>
      <c r="I338" s="37"/>
      <c r="J338" s="77"/>
      <c r="Q338" s="17"/>
    </row>
    <row r="339" spans="1:17" ht="13.5" thickBot="1" x14ac:dyDescent="0.25">
      <c r="Q339" s="17"/>
    </row>
    <row r="340" spans="1:17" ht="13.5" thickBot="1" x14ac:dyDescent="0.25">
      <c r="A340" s="314" t="s">
        <v>210</v>
      </c>
      <c r="B340" s="320"/>
      <c r="C340" s="320"/>
      <c r="D340" s="320"/>
      <c r="E340" s="320"/>
      <c r="F340" s="320"/>
      <c r="G340" s="320"/>
      <c r="H340" s="320"/>
      <c r="I340" s="320"/>
      <c r="J340" s="321"/>
      <c r="Q340" s="17"/>
    </row>
    <row r="341" spans="1:17" ht="56.25" customHeight="1" x14ac:dyDescent="0.2">
      <c r="A341" s="23" t="s">
        <v>0</v>
      </c>
      <c r="B341" s="24" t="s">
        <v>1</v>
      </c>
      <c r="C341" s="25" t="s">
        <v>10</v>
      </c>
      <c r="D341" s="24" t="s">
        <v>15</v>
      </c>
      <c r="E341" s="41" t="s">
        <v>19</v>
      </c>
      <c r="F341" s="24" t="s">
        <v>9</v>
      </c>
      <c r="G341" s="24" t="s">
        <v>3</v>
      </c>
      <c r="H341" s="24" t="s">
        <v>4</v>
      </c>
      <c r="I341" s="24" t="s">
        <v>5</v>
      </c>
      <c r="J341" s="26" t="s">
        <v>16</v>
      </c>
      <c r="Q341" s="17"/>
    </row>
    <row r="342" spans="1:17" ht="25.5" x14ac:dyDescent="0.2">
      <c r="A342" s="34">
        <v>1</v>
      </c>
      <c r="B342" s="153" t="s">
        <v>122</v>
      </c>
      <c r="C342" s="180" t="s">
        <v>8</v>
      </c>
      <c r="D342" s="92">
        <v>200</v>
      </c>
      <c r="E342" s="116"/>
      <c r="F342" s="30"/>
      <c r="G342" s="84"/>
      <c r="H342" s="84"/>
      <c r="I342" s="84"/>
      <c r="J342" s="63"/>
      <c r="Q342" s="17"/>
    </row>
    <row r="343" spans="1:17" ht="25.5" x14ac:dyDescent="0.2">
      <c r="A343" s="34">
        <v>2</v>
      </c>
      <c r="B343" s="153" t="s">
        <v>123</v>
      </c>
      <c r="C343" s="180" t="s">
        <v>8</v>
      </c>
      <c r="D343" s="92">
        <v>100</v>
      </c>
      <c r="E343" s="116"/>
      <c r="F343" s="30"/>
      <c r="G343" s="84"/>
      <c r="H343" s="84"/>
      <c r="I343" s="84"/>
      <c r="J343" s="63"/>
      <c r="Q343" s="17"/>
    </row>
    <row r="344" spans="1:17" ht="25.5" x14ac:dyDescent="0.2">
      <c r="A344" s="34">
        <v>3</v>
      </c>
      <c r="B344" s="153" t="s">
        <v>124</v>
      </c>
      <c r="C344" s="180" t="s">
        <v>8</v>
      </c>
      <c r="D344" s="92">
        <v>100</v>
      </c>
      <c r="E344" s="116"/>
      <c r="F344" s="30"/>
      <c r="G344" s="84"/>
      <c r="H344" s="84"/>
      <c r="I344" s="84"/>
      <c r="J344" s="63"/>
      <c r="Q344" s="17"/>
    </row>
    <row r="345" spans="1:17" x14ac:dyDescent="0.2">
      <c r="A345" s="34">
        <v>4</v>
      </c>
      <c r="B345" s="164" t="s">
        <v>125</v>
      </c>
      <c r="C345" s="180" t="s">
        <v>8</v>
      </c>
      <c r="D345" s="92">
        <v>20</v>
      </c>
      <c r="E345" s="116"/>
      <c r="F345" s="83"/>
      <c r="G345" s="84"/>
      <c r="H345" s="84"/>
      <c r="I345" s="84"/>
      <c r="J345" s="63"/>
      <c r="Q345" s="17"/>
    </row>
    <row r="346" spans="1:17" ht="13.5" thickBot="1" x14ac:dyDescent="0.25">
      <c r="A346" s="36" t="s">
        <v>11</v>
      </c>
      <c r="B346" s="155"/>
      <c r="C346" s="155"/>
      <c r="D346" s="101"/>
      <c r="E346" s="101"/>
      <c r="F346" s="101"/>
      <c r="G346" s="102"/>
      <c r="H346" s="256">
        <f>SUM(H342:H345)</f>
        <v>0</v>
      </c>
      <c r="I346" s="256">
        <f>SUM(I342:I345)</f>
        <v>0</v>
      </c>
      <c r="J346" s="9"/>
      <c r="Q346" s="17"/>
    </row>
    <row r="347" spans="1:17" x14ac:dyDescent="0.2">
      <c r="A347" s="105"/>
      <c r="B347" s="167"/>
      <c r="C347" s="167"/>
      <c r="D347" s="81"/>
      <c r="E347" s="81"/>
      <c r="F347" s="81"/>
      <c r="G347" s="81"/>
      <c r="H347" s="286"/>
      <c r="I347" s="286"/>
      <c r="J347" s="18"/>
      <c r="Q347" s="17"/>
    </row>
    <row r="348" spans="1:17" x14ac:dyDescent="0.2">
      <c r="A348" s="105"/>
      <c r="B348" s="167"/>
      <c r="C348" s="167"/>
      <c r="D348" s="81"/>
      <c r="E348" s="81"/>
      <c r="F348" s="81"/>
      <c r="G348" s="81"/>
      <c r="H348" s="286"/>
      <c r="I348" s="286"/>
      <c r="J348" s="18"/>
      <c r="Q348" s="17"/>
    </row>
    <row r="349" spans="1:17" x14ac:dyDescent="0.2">
      <c r="A349" s="105"/>
      <c r="B349" s="167"/>
      <c r="C349" s="167"/>
      <c r="D349" s="81"/>
      <c r="E349" s="81"/>
      <c r="F349" s="81"/>
      <c r="G349" s="81"/>
      <c r="H349" s="286"/>
      <c r="I349" s="286"/>
      <c r="J349" s="18"/>
      <c r="Q349" s="17"/>
    </row>
    <row r="350" spans="1:17" x14ac:dyDescent="0.2">
      <c r="A350" s="105"/>
      <c r="B350" s="167"/>
      <c r="C350" s="167"/>
      <c r="D350" s="81"/>
      <c r="E350" s="81"/>
      <c r="F350" s="81"/>
      <c r="G350" s="81"/>
      <c r="H350" s="286"/>
      <c r="I350" s="286"/>
      <c r="J350" s="18"/>
      <c r="Q350" s="17"/>
    </row>
    <row r="351" spans="1:17" ht="13.5" thickBot="1" x14ac:dyDescent="0.25">
      <c r="Q351" s="17"/>
    </row>
    <row r="352" spans="1:17" ht="13.5" thickBot="1" x14ac:dyDescent="0.25">
      <c r="A352" s="309" t="s">
        <v>211</v>
      </c>
      <c r="B352" s="310"/>
      <c r="C352" s="310"/>
      <c r="D352" s="310"/>
      <c r="E352" s="310"/>
      <c r="F352" s="310"/>
      <c r="G352" s="310"/>
      <c r="H352" s="310"/>
      <c r="I352" s="310"/>
      <c r="J352" s="311"/>
      <c r="Q352" s="17"/>
    </row>
    <row r="353" spans="1:17" ht="54" customHeight="1" x14ac:dyDescent="0.2">
      <c r="A353" s="23" t="s">
        <v>0</v>
      </c>
      <c r="B353" s="24" t="s">
        <v>1</v>
      </c>
      <c r="C353" s="25" t="s">
        <v>10</v>
      </c>
      <c r="D353" s="24" t="s">
        <v>15</v>
      </c>
      <c r="E353" s="41" t="s">
        <v>19</v>
      </c>
      <c r="F353" s="24" t="s">
        <v>9</v>
      </c>
      <c r="G353" s="24" t="s">
        <v>3</v>
      </c>
      <c r="H353" s="24" t="s">
        <v>4</v>
      </c>
      <c r="I353" s="24" t="s">
        <v>5</v>
      </c>
      <c r="J353" s="26" t="s">
        <v>16</v>
      </c>
      <c r="Q353" s="17"/>
    </row>
    <row r="354" spans="1:17" x14ac:dyDescent="0.2">
      <c r="A354" s="34">
        <v>1</v>
      </c>
      <c r="B354" s="153" t="s">
        <v>126</v>
      </c>
      <c r="C354" s="180" t="s">
        <v>8</v>
      </c>
      <c r="D354" s="92">
        <v>25000</v>
      </c>
      <c r="E354" s="30"/>
      <c r="F354" s="30"/>
      <c r="G354" s="84"/>
      <c r="H354" s="84"/>
      <c r="I354" s="84"/>
      <c r="J354" s="63"/>
      <c r="Q354" s="17"/>
    </row>
    <row r="355" spans="1:17" x14ac:dyDescent="0.2">
      <c r="A355" s="34">
        <v>2</v>
      </c>
      <c r="B355" s="153" t="s">
        <v>127</v>
      </c>
      <c r="C355" s="180" t="s">
        <v>8</v>
      </c>
      <c r="D355" s="92">
        <v>20000</v>
      </c>
      <c r="E355" s="30"/>
      <c r="F355" s="30"/>
      <c r="G355" s="84"/>
      <c r="H355" s="84"/>
      <c r="I355" s="84"/>
      <c r="J355" s="63"/>
      <c r="Q355" s="17"/>
    </row>
    <row r="356" spans="1:17" x14ac:dyDescent="0.2">
      <c r="A356" s="34">
        <v>3</v>
      </c>
      <c r="B356" s="154" t="s">
        <v>128</v>
      </c>
      <c r="C356" s="180" t="s">
        <v>8</v>
      </c>
      <c r="D356" s="92">
        <v>10000</v>
      </c>
      <c r="E356" s="30"/>
      <c r="F356" s="30"/>
      <c r="G356" s="84"/>
      <c r="H356" s="84"/>
      <c r="I356" s="84"/>
      <c r="J356" s="63"/>
      <c r="Q356" s="17"/>
    </row>
    <row r="357" spans="1:17" ht="25.5" x14ac:dyDescent="0.2">
      <c r="A357" s="34">
        <v>4</v>
      </c>
      <c r="B357" s="153" t="s">
        <v>129</v>
      </c>
      <c r="C357" s="180" t="s">
        <v>8</v>
      </c>
      <c r="D357" s="92">
        <v>200</v>
      </c>
      <c r="E357" s="30"/>
      <c r="F357" s="30"/>
      <c r="G357" s="84"/>
      <c r="H357" s="84"/>
      <c r="I357" s="84"/>
      <c r="J357" s="63"/>
      <c r="Q357" s="17"/>
    </row>
    <row r="358" spans="1:17" ht="25.5" x14ac:dyDescent="0.2">
      <c r="A358" s="34">
        <v>5</v>
      </c>
      <c r="B358" s="29" t="s">
        <v>130</v>
      </c>
      <c r="C358" s="180" t="s">
        <v>8</v>
      </c>
      <c r="D358" s="92">
        <v>200</v>
      </c>
      <c r="E358" s="30"/>
      <c r="F358" s="30"/>
      <c r="G358" s="84"/>
      <c r="H358" s="84"/>
      <c r="I358" s="84"/>
      <c r="J358" s="117"/>
      <c r="Q358" s="17"/>
    </row>
    <row r="359" spans="1:17" ht="13.5" thickBot="1" x14ac:dyDescent="0.25">
      <c r="A359" s="48" t="s">
        <v>11</v>
      </c>
      <c r="B359" s="159"/>
      <c r="C359" s="159"/>
      <c r="D359" s="94"/>
      <c r="E359" s="94"/>
      <c r="F359" s="94"/>
      <c r="G359" s="95"/>
      <c r="H359" s="254">
        <f>SUM(H354:H358)</f>
        <v>0</v>
      </c>
      <c r="I359" s="254">
        <f>SUM(I354:I358)</f>
        <v>0</v>
      </c>
      <c r="J359" s="9"/>
      <c r="Q359" s="17"/>
    </row>
    <row r="360" spans="1:17" x14ac:dyDescent="0.2">
      <c r="A360" s="105"/>
      <c r="B360" s="167"/>
      <c r="C360" s="167"/>
      <c r="D360" s="81"/>
      <c r="E360" s="81"/>
      <c r="F360" s="81"/>
      <c r="G360" s="81"/>
      <c r="H360" s="96"/>
      <c r="I360" s="96"/>
      <c r="J360" s="18"/>
      <c r="Q360" s="17"/>
    </row>
    <row r="361" spans="1:17" ht="13.5" thickBot="1" x14ac:dyDescent="0.25">
      <c r="Q361" s="17"/>
    </row>
    <row r="362" spans="1:17" ht="13.5" thickBot="1" x14ac:dyDescent="0.25">
      <c r="A362" s="19" t="s">
        <v>212</v>
      </c>
      <c r="B362" s="138"/>
      <c r="C362" s="176"/>
      <c r="D362" s="20"/>
      <c r="E362" s="20"/>
      <c r="F362" s="20"/>
      <c r="G362" s="20"/>
      <c r="H362" s="20"/>
      <c r="I362" s="21"/>
      <c r="J362" s="22"/>
      <c r="Q362" s="17"/>
    </row>
    <row r="363" spans="1:17" ht="55.5" customHeight="1" x14ac:dyDescent="0.2">
      <c r="A363" s="91" t="s">
        <v>0</v>
      </c>
      <c r="B363" s="24" t="s">
        <v>1</v>
      </c>
      <c r="C363" s="25" t="s">
        <v>10</v>
      </c>
      <c r="D363" s="85" t="s">
        <v>15</v>
      </c>
      <c r="E363" s="41" t="s">
        <v>19</v>
      </c>
      <c r="F363" s="85" t="s">
        <v>9</v>
      </c>
      <c r="G363" s="85" t="s">
        <v>3</v>
      </c>
      <c r="H363" s="85" t="s">
        <v>4</v>
      </c>
      <c r="I363" s="85" t="s">
        <v>5</v>
      </c>
      <c r="J363" s="87" t="s">
        <v>16</v>
      </c>
      <c r="Q363" s="17"/>
    </row>
    <row r="364" spans="1:17" ht="76.5" x14ac:dyDescent="0.2">
      <c r="A364" s="106">
        <v>1</v>
      </c>
      <c r="B364" s="165" t="s">
        <v>131</v>
      </c>
      <c r="C364" s="183"/>
      <c r="D364" s="118"/>
      <c r="E364" s="119"/>
      <c r="F364" s="120"/>
      <c r="G364" s="121"/>
      <c r="H364" s="121"/>
      <c r="I364" s="121"/>
      <c r="J364" s="59"/>
      <c r="Q364" s="17"/>
    </row>
    <row r="365" spans="1:17" x14ac:dyDescent="0.2">
      <c r="A365" s="64"/>
      <c r="B365" s="168" t="s">
        <v>132</v>
      </c>
      <c r="C365" s="157" t="s">
        <v>8</v>
      </c>
      <c r="D365" s="122">
        <v>4000</v>
      </c>
      <c r="E365" s="70"/>
      <c r="F365" s="83"/>
      <c r="G365" s="72"/>
      <c r="H365" s="72"/>
      <c r="I365" s="72"/>
      <c r="J365" s="109"/>
      <c r="Q365" s="17"/>
    </row>
    <row r="366" spans="1:17" x14ac:dyDescent="0.2">
      <c r="A366" s="65"/>
      <c r="B366" s="164" t="s">
        <v>133</v>
      </c>
      <c r="C366" s="157" t="s">
        <v>8</v>
      </c>
      <c r="D366" s="123">
        <v>10000</v>
      </c>
      <c r="E366" s="70"/>
      <c r="F366" s="83"/>
      <c r="G366" s="72"/>
      <c r="H366" s="72"/>
      <c r="I366" s="72"/>
      <c r="J366" s="63"/>
      <c r="Q366" s="17"/>
    </row>
    <row r="367" spans="1:17" ht="13.5" thickBot="1" x14ac:dyDescent="0.25">
      <c r="A367" s="36" t="s">
        <v>11</v>
      </c>
      <c r="B367" s="155"/>
      <c r="C367" s="155"/>
      <c r="D367" s="101"/>
      <c r="E367" s="101"/>
      <c r="F367" s="101"/>
      <c r="G367" s="102"/>
      <c r="H367" s="253">
        <f>SUM(H365:H366)</f>
        <v>0</v>
      </c>
      <c r="I367" s="253">
        <f>SUM(I365:I366)</f>
        <v>0</v>
      </c>
      <c r="J367" s="77"/>
      <c r="Q367" s="17"/>
    </row>
    <row r="368" spans="1:17" ht="13.5" thickBot="1" x14ac:dyDescent="0.25">
      <c r="Q368" s="17"/>
    </row>
    <row r="369" spans="1:17" ht="13.5" thickBot="1" x14ac:dyDescent="0.25">
      <c r="A369" s="19" t="s">
        <v>213</v>
      </c>
      <c r="B369" s="138"/>
      <c r="C369" s="176"/>
      <c r="D369" s="20"/>
      <c r="E369" s="20"/>
      <c r="F369" s="20"/>
      <c r="G369" s="20"/>
      <c r="H369" s="20"/>
      <c r="I369" s="21"/>
      <c r="J369" s="22"/>
      <c r="Q369" s="17"/>
    </row>
    <row r="370" spans="1:17" ht="56.25" customHeight="1" x14ac:dyDescent="0.2">
      <c r="A370" s="23" t="s">
        <v>0</v>
      </c>
      <c r="B370" s="24" t="s">
        <v>1</v>
      </c>
      <c r="C370" s="25" t="s">
        <v>10</v>
      </c>
      <c r="D370" s="24" t="s">
        <v>15</v>
      </c>
      <c r="E370" s="41" t="s">
        <v>19</v>
      </c>
      <c r="F370" s="24" t="s">
        <v>9</v>
      </c>
      <c r="G370" s="24" t="s">
        <v>3</v>
      </c>
      <c r="H370" s="24" t="s">
        <v>4</v>
      </c>
      <c r="I370" s="24" t="s">
        <v>5</v>
      </c>
      <c r="J370" s="26" t="s">
        <v>16</v>
      </c>
      <c r="Q370" s="17"/>
    </row>
    <row r="371" spans="1:17" ht="26.25" thickBot="1" x14ac:dyDescent="0.25">
      <c r="A371" s="51">
        <v>1</v>
      </c>
      <c r="B371" s="169" t="s">
        <v>134</v>
      </c>
      <c r="C371" s="179" t="s">
        <v>8</v>
      </c>
      <c r="D371" s="124">
        <v>5000</v>
      </c>
      <c r="E371" s="53"/>
      <c r="F371" s="52"/>
      <c r="G371" s="37"/>
      <c r="H371" s="37"/>
      <c r="I371" s="37"/>
      <c r="J371" s="77"/>
      <c r="Q371" s="17"/>
    </row>
    <row r="372" spans="1:17" ht="13.5" thickBot="1" x14ac:dyDescent="0.25">
      <c r="E372" s="78"/>
      <c r="F372" s="18"/>
      <c r="Q372" s="17"/>
    </row>
    <row r="373" spans="1:17" ht="13.5" thickBot="1" x14ac:dyDescent="0.25">
      <c r="A373" s="19" t="s">
        <v>214</v>
      </c>
      <c r="B373" s="138"/>
      <c r="C373" s="176"/>
      <c r="D373" s="20"/>
      <c r="E373" s="218"/>
      <c r="F373" s="20"/>
      <c r="G373" s="20"/>
      <c r="H373" s="20"/>
      <c r="I373" s="21"/>
      <c r="J373" s="22"/>
      <c r="Q373" s="17"/>
    </row>
    <row r="374" spans="1:17" ht="54.75" customHeight="1" x14ac:dyDescent="0.2">
      <c r="A374" s="23" t="s">
        <v>0</v>
      </c>
      <c r="B374" s="24" t="s">
        <v>1</v>
      </c>
      <c r="C374" s="25" t="s">
        <v>10</v>
      </c>
      <c r="D374" s="24" t="s">
        <v>15</v>
      </c>
      <c r="E374" s="85" t="s">
        <v>19</v>
      </c>
      <c r="F374" s="24" t="s">
        <v>9</v>
      </c>
      <c r="G374" s="24" t="s">
        <v>3</v>
      </c>
      <c r="H374" s="24" t="s">
        <v>4</v>
      </c>
      <c r="I374" s="24" t="s">
        <v>5</v>
      </c>
      <c r="J374" s="26" t="s">
        <v>16</v>
      </c>
      <c r="Q374" s="17"/>
    </row>
    <row r="375" spans="1:17" ht="35.450000000000003" customHeight="1" thickBot="1" x14ac:dyDescent="0.25">
      <c r="A375" s="51">
        <v>1</v>
      </c>
      <c r="B375" s="144" t="s">
        <v>135</v>
      </c>
      <c r="C375" s="179" t="s">
        <v>14</v>
      </c>
      <c r="D375" s="131">
        <v>150</v>
      </c>
      <c r="E375" s="53"/>
      <c r="F375" s="52"/>
      <c r="G375" s="37"/>
      <c r="H375" s="37"/>
      <c r="I375" s="37"/>
      <c r="J375" s="77"/>
      <c r="Q375" s="17"/>
    </row>
    <row r="376" spans="1:17" x14ac:dyDescent="0.2">
      <c r="A376" s="78"/>
      <c r="B376" s="167"/>
      <c r="C376" s="173"/>
      <c r="D376" s="132"/>
      <c r="E376" s="78"/>
      <c r="F376" s="90"/>
      <c r="G376" s="80"/>
      <c r="H376" s="80"/>
      <c r="I376" s="80"/>
      <c r="J376" s="81"/>
      <c r="Q376" s="17"/>
    </row>
    <row r="377" spans="1:17" ht="13.5" thickBot="1" x14ac:dyDescent="0.25">
      <c r="Q377" s="17"/>
    </row>
    <row r="378" spans="1:17" ht="13.5" thickBot="1" x14ac:dyDescent="0.25">
      <c r="A378" s="19" t="s">
        <v>215</v>
      </c>
      <c r="B378" s="138"/>
      <c r="C378" s="176"/>
      <c r="D378" s="20"/>
      <c r="E378" s="20"/>
      <c r="F378" s="20"/>
      <c r="G378" s="20"/>
      <c r="H378" s="20"/>
      <c r="I378" s="21"/>
      <c r="J378" s="22"/>
      <c r="Q378" s="17"/>
    </row>
    <row r="379" spans="1:17" ht="55.5" customHeight="1" x14ac:dyDescent="0.2">
      <c r="A379" s="23" t="s">
        <v>0</v>
      </c>
      <c r="B379" s="24" t="s">
        <v>1</v>
      </c>
      <c r="C379" s="25" t="s">
        <v>10</v>
      </c>
      <c r="D379" s="24" t="s">
        <v>15</v>
      </c>
      <c r="E379" s="41" t="s">
        <v>19</v>
      </c>
      <c r="F379" s="24" t="s">
        <v>9</v>
      </c>
      <c r="G379" s="24" t="s">
        <v>3</v>
      </c>
      <c r="H379" s="24" t="s">
        <v>4</v>
      </c>
      <c r="I379" s="24" t="s">
        <v>5</v>
      </c>
      <c r="J379" s="26" t="s">
        <v>16</v>
      </c>
      <c r="Q379" s="17"/>
    </row>
    <row r="380" spans="1:17" ht="39" thickBot="1" x14ac:dyDescent="0.25">
      <c r="A380" s="51">
        <v>1</v>
      </c>
      <c r="B380" s="148" t="s">
        <v>136</v>
      </c>
      <c r="C380" s="179" t="s">
        <v>8</v>
      </c>
      <c r="D380" s="88">
        <v>100000</v>
      </c>
      <c r="E380" s="53"/>
      <c r="F380" s="52"/>
      <c r="G380" s="125"/>
      <c r="H380" s="37"/>
      <c r="I380" s="37"/>
      <c r="J380" s="77"/>
      <c r="Q380" s="17"/>
    </row>
    <row r="381" spans="1:17" x14ac:dyDescent="0.2">
      <c r="A381" s="78"/>
      <c r="B381" s="149"/>
      <c r="C381" s="173"/>
      <c r="D381" s="89"/>
      <c r="E381" s="78"/>
      <c r="F381" s="78"/>
      <c r="G381" s="126"/>
      <c r="H381" s="80"/>
      <c r="I381" s="80"/>
      <c r="J381" s="81"/>
      <c r="Q381" s="17"/>
    </row>
    <row r="382" spans="1:17" ht="13.5" thickBot="1" x14ac:dyDescent="0.25">
      <c r="E382" s="78"/>
      <c r="F382" s="18"/>
      <c r="Q382" s="17"/>
    </row>
    <row r="383" spans="1:17" ht="13.5" thickBot="1" x14ac:dyDescent="0.25">
      <c r="A383" s="19" t="s">
        <v>216</v>
      </c>
      <c r="B383" s="138"/>
      <c r="C383" s="176"/>
      <c r="D383" s="20"/>
      <c r="E383" s="218"/>
      <c r="F383" s="20"/>
      <c r="G383" s="20"/>
      <c r="H383" s="20"/>
      <c r="I383" s="21"/>
      <c r="J383" s="22"/>
      <c r="Q383" s="17"/>
    </row>
    <row r="384" spans="1:17" ht="57" customHeight="1" x14ac:dyDescent="0.2">
      <c r="A384" s="91" t="s">
        <v>0</v>
      </c>
      <c r="B384" s="24" t="s">
        <v>1</v>
      </c>
      <c r="C384" s="25" t="s">
        <v>10</v>
      </c>
      <c r="D384" s="85" t="s">
        <v>15</v>
      </c>
      <c r="E384" s="85" t="s">
        <v>19</v>
      </c>
      <c r="F384" s="85" t="s">
        <v>9</v>
      </c>
      <c r="G384" s="85" t="s">
        <v>3</v>
      </c>
      <c r="H384" s="85" t="s">
        <v>4</v>
      </c>
      <c r="I384" s="85" t="s">
        <v>5</v>
      </c>
      <c r="J384" s="87" t="s">
        <v>16</v>
      </c>
      <c r="Q384" s="17"/>
    </row>
    <row r="385" spans="1:17" ht="102" x14ac:dyDescent="0.2">
      <c r="A385" s="106">
        <v>1</v>
      </c>
      <c r="B385" s="140" t="s">
        <v>137</v>
      </c>
      <c r="C385" s="184"/>
      <c r="D385" s="127"/>
      <c r="E385" s="187"/>
      <c r="F385" s="128"/>
      <c r="G385" s="129"/>
      <c r="H385" s="129"/>
      <c r="I385" s="129"/>
      <c r="J385" s="59"/>
      <c r="Q385" s="17"/>
    </row>
    <row r="386" spans="1:17" x14ac:dyDescent="0.2">
      <c r="A386" s="64"/>
      <c r="B386" s="157" t="s">
        <v>138</v>
      </c>
      <c r="C386" s="157" t="s">
        <v>8</v>
      </c>
      <c r="D386" s="130">
        <v>150</v>
      </c>
      <c r="E386" s="187"/>
      <c r="F386" s="30"/>
      <c r="G386" s="70"/>
      <c r="H386" s="62"/>
      <c r="I386" s="62"/>
      <c r="J386" s="109"/>
      <c r="Q386" s="17"/>
    </row>
    <row r="387" spans="1:17" x14ac:dyDescent="0.2">
      <c r="A387" s="64"/>
      <c r="B387" s="145" t="s">
        <v>139</v>
      </c>
      <c r="C387" s="145" t="s">
        <v>8</v>
      </c>
      <c r="D387" s="217">
        <v>30</v>
      </c>
      <c r="E387" s="187"/>
      <c r="F387" s="188"/>
      <c r="G387" s="70"/>
      <c r="H387" s="62"/>
      <c r="I387" s="62"/>
      <c r="J387" s="63"/>
      <c r="Q387" s="17"/>
    </row>
    <row r="388" spans="1:17" ht="13.5" thickBot="1" x14ac:dyDescent="0.25">
      <c r="A388" s="36" t="s">
        <v>11</v>
      </c>
      <c r="B388" s="155"/>
      <c r="C388" s="155"/>
      <c r="D388" s="101"/>
      <c r="E388" s="101"/>
      <c r="F388" s="101"/>
      <c r="G388" s="102"/>
      <c r="H388" s="261">
        <f>SUM(H386:H387)</f>
        <v>0</v>
      </c>
      <c r="I388" s="261">
        <f>SUM(I386:I387)</f>
        <v>0</v>
      </c>
      <c r="J388" s="77"/>
      <c r="Q388" s="17"/>
    </row>
    <row r="389" spans="1:17" ht="13.5" thickBot="1" x14ac:dyDescent="0.25">
      <c r="A389" s="105"/>
      <c r="B389" s="167"/>
      <c r="C389" s="167"/>
      <c r="D389" s="81"/>
      <c r="E389" s="81"/>
      <c r="F389" s="81"/>
      <c r="G389" s="81"/>
      <c r="H389" s="287"/>
      <c r="I389" s="287"/>
      <c r="J389" s="81"/>
      <c r="Q389" s="17"/>
    </row>
    <row r="390" spans="1:17" ht="13.5" thickBot="1" x14ac:dyDescent="0.25">
      <c r="A390" s="309" t="s">
        <v>217</v>
      </c>
      <c r="B390" s="310"/>
      <c r="C390" s="310"/>
      <c r="D390" s="310"/>
      <c r="E390" s="310"/>
      <c r="F390" s="310"/>
      <c r="G390" s="310"/>
      <c r="H390" s="310"/>
      <c r="I390" s="310"/>
      <c r="J390" s="311"/>
      <c r="Q390" s="17"/>
    </row>
    <row r="391" spans="1:17" ht="54.75" customHeight="1" x14ac:dyDescent="0.2">
      <c r="A391" s="23" t="s">
        <v>0</v>
      </c>
      <c r="B391" s="24" t="s">
        <v>1</v>
      </c>
      <c r="C391" s="25" t="s">
        <v>10</v>
      </c>
      <c r="D391" s="24" t="s">
        <v>15</v>
      </c>
      <c r="E391" s="41" t="s">
        <v>19</v>
      </c>
      <c r="F391" s="24" t="s">
        <v>9</v>
      </c>
      <c r="G391" s="24" t="s">
        <v>3</v>
      </c>
      <c r="H391" s="24" t="s">
        <v>4</v>
      </c>
      <c r="I391" s="24" t="s">
        <v>5</v>
      </c>
      <c r="J391" s="26" t="s">
        <v>16</v>
      </c>
      <c r="Q391" s="17"/>
    </row>
    <row r="392" spans="1:17" ht="25.5" x14ac:dyDescent="0.2">
      <c r="A392" s="34">
        <v>1</v>
      </c>
      <c r="B392" s="140" t="s">
        <v>140</v>
      </c>
      <c r="C392" s="180" t="s">
        <v>8</v>
      </c>
      <c r="D392" s="92">
        <v>20</v>
      </c>
      <c r="E392" s="30"/>
      <c r="F392" s="30"/>
      <c r="G392" s="84"/>
      <c r="H392" s="84"/>
      <c r="I392" s="84"/>
      <c r="J392" s="63"/>
      <c r="Q392" s="17"/>
    </row>
    <row r="393" spans="1:17" ht="25.5" x14ac:dyDescent="0.2">
      <c r="A393" s="34">
        <v>2</v>
      </c>
      <c r="B393" s="140" t="s">
        <v>141</v>
      </c>
      <c r="C393" s="180" t="s">
        <v>8</v>
      </c>
      <c r="D393" s="92">
        <v>72</v>
      </c>
      <c r="E393" s="30"/>
      <c r="F393" s="30"/>
      <c r="G393" s="84"/>
      <c r="H393" s="84"/>
      <c r="I393" s="84"/>
      <c r="J393" s="63"/>
      <c r="Q393" s="17"/>
    </row>
    <row r="394" spans="1:17" ht="25.5" x14ac:dyDescent="0.2">
      <c r="A394" s="34">
        <v>3</v>
      </c>
      <c r="B394" s="140" t="s">
        <v>142</v>
      </c>
      <c r="C394" s="180" t="s">
        <v>8</v>
      </c>
      <c r="D394" s="92">
        <v>40</v>
      </c>
      <c r="E394" s="30"/>
      <c r="F394" s="30"/>
      <c r="G394" s="84"/>
      <c r="H394" s="84"/>
      <c r="I394" s="84"/>
      <c r="J394" s="63"/>
      <c r="Q394" s="17"/>
    </row>
    <row r="395" spans="1:17" ht="25.5" x14ac:dyDescent="0.2">
      <c r="A395" s="34">
        <v>4</v>
      </c>
      <c r="B395" s="140" t="s">
        <v>143</v>
      </c>
      <c r="C395" s="180" t="s">
        <v>8</v>
      </c>
      <c r="D395" s="92">
        <v>36</v>
      </c>
      <c r="E395" s="30"/>
      <c r="F395" s="30"/>
      <c r="G395" s="84"/>
      <c r="H395" s="84"/>
      <c r="I395" s="84"/>
      <c r="J395" s="63"/>
      <c r="Q395" s="17"/>
    </row>
    <row r="396" spans="1:17" ht="25.5" x14ac:dyDescent="0.2">
      <c r="A396" s="34">
        <v>5</v>
      </c>
      <c r="B396" s="29" t="s">
        <v>144</v>
      </c>
      <c r="C396" s="180" t="s">
        <v>8</v>
      </c>
      <c r="D396" s="92">
        <v>16</v>
      </c>
      <c r="E396" s="30"/>
      <c r="F396" s="30"/>
      <c r="G396" s="84"/>
      <c r="H396" s="84"/>
      <c r="I396" s="84"/>
      <c r="J396" s="117"/>
      <c r="Q396" s="17"/>
    </row>
    <row r="397" spans="1:17" ht="25.5" x14ac:dyDescent="0.2">
      <c r="A397" s="106">
        <v>6</v>
      </c>
      <c r="B397" s="182" t="s">
        <v>145</v>
      </c>
      <c r="C397" s="185" t="s">
        <v>8</v>
      </c>
      <c r="D397" s="208">
        <v>12</v>
      </c>
      <c r="E397" s="188"/>
      <c r="F397" s="30"/>
      <c r="G397" s="84"/>
      <c r="H397" s="84"/>
      <c r="I397" s="84"/>
      <c r="J397" s="117"/>
      <c r="Q397" s="17"/>
    </row>
    <row r="398" spans="1:17" ht="13.5" thickBot="1" x14ac:dyDescent="0.25">
      <c r="A398" s="36" t="s">
        <v>11</v>
      </c>
      <c r="B398" s="155"/>
      <c r="C398" s="155"/>
      <c r="D398" s="101"/>
      <c r="E398" s="216"/>
      <c r="F398" s="101"/>
      <c r="G398" s="102"/>
      <c r="H398" s="264">
        <f>SUM(H392:H397)</f>
        <v>0</v>
      </c>
      <c r="I398" s="254">
        <f>SUM(I392:I397)</f>
        <v>0</v>
      </c>
      <c r="J398" s="9"/>
      <c r="Q398" s="17"/>
    </row>
    <row r="399" spans="1:17" x14ac:dyDescent="0.2">
      <c r="A399" s="105"/>
      <c r="B399" s="167"/>
      <c r="C399" s="167"/>
      <c r="D399" s="81"/>
      <c r="E399" s="90"/>
      <c r="F399" s="81"/>
      <c r="G399" s="81"/>
      <c r="H399" s="96"/>
      <c r="I399" s="96"/>
      <c r="J399" s="18"/>
      <c r="Q399" s="17"/>
    </row>
    <row r="400" spans="1:17" ht="13.5" thickBot="1" x14ac:dyDescent="0.25">
      <c r="E400" s="90"/>
      <c r="F400" s="18"/>
      <c r="Q400" s="17"/>
    </row>
    <row r="401" spans="1:17" ht="13.5" thickBot="1" x14ac:dyDescent="0.25">
      <c r="A401" s="19" t="s">
        <v>218</v>
      </c>
      <c r="B401" s="138"/>
      <c r="C401" s="176"/>
      <c r="D401" s="20"/>
      <c r="E401" s="212"/>
      <c r="F401" s="20"/>
      <c r="G401" s="20"/>
      <c r="H401" s="20"/>
      <c r="I401" s="21"/>
      <c r="J401" s="22"/>
      <c r="Q401" s="17"/>
    </row>
    <row r="402" spans="1:17" ht="55.5" customHeight="1" x14ac:dyDescent="0.2">
      <c r="A402" s="23" t="s">
        <v>0</v>
      </c>
      <c r="B402" s="24" t="s">
        <v>1</v>
      </c>
      <c r="C402" s="25" t="s">
        <v>10</v>
      </c>
      <c r="D402" s="24" t="s">
        <v>15</v>
      </c>
      <c r="E402" s="85" t="s">
        <v>19</v>
      </c>
      <c r="F402" s="24" t="s">
        <v>9</v>
      </c>
      <c r="G402" s="24" t="s">
        <v>3</v>
      </c>
      <c r="H402" s="24" t="s">
        <v>4</v>
      </c>
      <c r="I402" s="24" t="s">
        <v>5</v>
      </c>
      <c r="J402" s="26" t="s">
        <v>16</v>
      </c>
      <c r="Q402" s="17"/>
    </row>
    <row r="403" spans="1:17" ht="39" thickBot="1" x14ac:dyDescent="0.25">
      <c r="A403" s="51">
        <v>1</v>
      </c>
      <c r="B403" s="144" t="s">
        <v>146</v>
      </c>
      <c r="C403" s="179" t="s">
        <v>8</v>
      </c>
      <c r="D403" s="131">
        <v>50</v>
      </c>
      <c r="E403" s="52"/>
      <c r="F403" s="52"/>
      <c r="G403" s="37"/>
      <c r="H403" s="37"/>
      <c r="I403" s="37"/>
      <c r="J403" s="77"/>
      <c r="Q403" s="17"/>
    </row>
    <row r="404" spans="1:17" x14ac:dyDescent="0.2">
      <c r="A404" s="78"/>
      <c r="B404" s="283"/>
      <c r="C404" s="173"/>
      <c r="D404" s="132"/>
      <c r="E404" s="90"/>
      <c r="F404" s="90"/>
      <c r="G404" s="80"/>
      <c r="H404" s="80"/>
      <c r="I404" s="80"/>
      <c r="J404" s="81"/>
      <c r="Q404" s="17"/>
    </row>
    <row r="405" spans="1:17" x14ac:dyDescent="0.2">
      <c r="A405" s="78"/>
      <c r="B405" s="283"/>
      <c r="C405" s="173"/>
      <c r="D405" s="132"/>
      <c r="E405" s="90"/>
      <c r="F405" s="90"/>
      <c r="G405" s="80"/>
      <c r="H405" s="80"/>
      <c r="I405" s="80"/>
      <c r="J405" s="81"/>
      <c r="Q405" s="17"/>
    </row>
    <row r="406" spans="1:17" x14ac:dyDescent="0.2">
      <c r="A406" s="78"/>
      <c r="B406" s="283"/>
      <c r="C406" s="173"/>
      <c r="D406" s="132"/>
      <c r="E406" s="90"/>
      <c r="F406" s="90"/>
      <c r="G406" s="80"/>
      <c r="H406" s="80"/>
      <c r="I406" s="80"/>
      <c r="J406" s="81"/>
      <c r="Q406" s="17"/>
    </row>
    <row r="407" spans="1:17" x14ac:dyDescent="0.2">
      <c r="A407" s="78"/>
      <c r="B407" s="283"/>
      <c r="C407" s="173"/>
      <c r="D407" s="132"/>
      <c r="E407" s="90"/>
      <c r="F407" s="90"/>
      <c r="G407" s="80"/>
      <c r="H407" s="80"/>
      <c r="I407" s="80"/>
      <c r="J407" s="81"/>
      <c r="Q407" s="17"/>
    </row>
    <row r="408" spans="1:17" x14ac:dyDescent="0.2">
      <c r="A408" s="78"/>
      <c r="B408" s="283"/>
      <c r="C408" s="173"/>
      <c r="D408" s="132"/>
      <c r="E408" s="90"/>
      <c r="F408" s="90"/>
      <c r="G408" s="80"/>
      <c r="H408" s="80"/>
      <c r="I408" s="80"/>
      <c r="J408" s="81"/>
      <c r="Q408" s="17"/>
    </row>
    <row r="409" spans="1:17" x14ac:dyDescent="0.2">
      <c r="A409" s="78"/>
      <c r="B409" s="283"/>
      <c r="C409" s="173"/>
      <c r="D409" s="132"/>
      <c r="E409" s="90"/>
      <c r="F409" s="90"/>
      <c r="G409" s="80"/>
      <c r="H409" s="80"/>
      <c r="I409" s="80"/>
      <c r="J409" s="81"/>
      <c r="Q409" s="17"/>
    </row>
    <row r="410" spans="1:17" x14ac:dyDescent="0.2">
      <c r="A410" s="78"/>
      <c r="B410" s="283"/>
      <c r="C410" s="173"/>
      <c r="D410" s="132"/>
      <c r="E410" s="90"/>
      <c r="F410" s="90"/>
      <c r="G410" s="80"/>
      <c r="H410" s="80"/>
      <c r="I410" s="80"/>
      <c r="J410" s="81"/>
      <c r="Q410" s="17"/>
    </row>
    <row r="411" spans="1:17" x14ac:dyDescent="0.2">
      <c r="A411" s="78"/>
      <c r="B411" s="283"/>
      <c r="C411" s="173"/>
      <c r="D411" s="132"/>
      <c r="E411" s="90"/>
      <c r="F411" s="90"/>
      <c r="G411" s="80"/>
      <c r="H411" s="80"/>
      <c r="I411" s="80"/>
      <c r="J411" s="81"/>
      <c r="Q411" s="17"/>
    </row>
    <row r="412" spans="1:17" x14ac:dyDescent="0.2">
      <c r="A412" s="78"/>
      <c r="B412" s="283"/>
      <c r="C412" s="173"/>
      <c r="D412" s="132"/>
      <c r="E412" s="90"/>
      <c r="F412" s="90"/>
      <c r="G412" s="80"/>
      <c r="H412" s="80"/>
      <c r="I412" s="80"/>
      <c r="J412" s="81"/>
      <c r="Q412" s="17"/>
    </row>
    <row r="413" spans="1:17" x14ac:dyDescent="0.2">
      <c r="A413" s="78"/>
      <c r="B413" s="283"/>
      <c r="C413" s="173"/>
      <c r="D413" s="132"/>
      <c r="E413" s="90"/>
      <c r="F413" s="90"/>
      <c r="G413" s="80"/>
      <c r="H413" s="80"/>
      <c r="I413" s="80"/>
      <c r="J413" s="81"/>
      <c r="Q413" s="17"/>
    </row>
    <row r="414" spans="1:17" ht="13.5" thickBot="1" x14ac:dyDescent="0.25">
      <c r="E414" s="90"/>
      <c r="F414" s="18"/>
      <c r="Q414" s="17"/>
    </row>
    <row r="415" spans="1:17" ht="13.5" thickBot="1" x14ac:dyDescent="0.25">
      <c r="A415" s="19" t="s">
        <v>219</v>
      </c>
      <c r="B415" s="138"/>
      <c r="C415" s="176"/>
      <c r="D415" s="20"/>
      <c r="E415" s="212"/>
      <c r="F415" s="20"/>
      <c r="G415" s="20"/>
      <c r="H415" s="20"/>
      <c r="I415" s="21"/>
      <c r="J415" s="22"/>
      <c r="Q415" s="17"/>
    </row>
    <row r="416" spans="1:17" ht="59.25" customHeight="1" x14ac:dyDescent="0.2">
      <c r="A416" s="23" t="s">
        <v>0</v>
      </c>
      <c r="B416" s="24" t="s">
        <v>1</v>
      </c>
      <c r="C416" s="25" t="s">
        <v>10</v>
      </c>
      <c r="D416" s="24" t="s">
        <v>15</v>
      </c>
      <c r="E416" s="85" t="s">
        <v>19</v>
      </c>
      <c r="F416" s="24" t="s">
        <v>9</v>
      </c>
      <c r="G416" s="24" t="s">
        <v>3</v>
      </c>
      <c r="H416" s="24" t="s">
        <v>4</v>
      </c>
      <c r="I416" s="24" t="s">
        <v>5</v>
      </c>
      <c r="J416" s="26" t="s">
        <v>16</v>
      </c>
      <c r="Q416" s="17"/>
    </row>
    <row r="417" spans="1:17" ht="144.6" customHeight="1" thickBot="1" x14ac:dyDescent="0.25">
      <c r="A417" s="51">
        <v>1</v>
      </c>
      <c r="B417" s="148" t="s">
        <v>233</v>
      </c>
      <c r="C417" s="179" t="s">
        <v>8</v>
      </c>
      <c r="D417" s="131">
        <v>500</v>
      </c>
      <c r="E417" s="52"/>
      <c r="F417" s="53"/>
      <c r="G417" s="37"/>
      <c r="H417" s="37"/>
      <c r="I417" s="37"/>
      <c r="J417" s="77"/>
      <c r="Q417" s="17"/>
    </row>
    <row r="418" spans="1:17" ht="13.5" thickBot="1" x14ac:dyDescent="0.25">
      <c r="A418" s="78"/>
      <c r="B418" s="149"/>
      <c r="C418" s="78"/>
      <c r="D418" s="132"/>
      <c r="E418" s="90"/>
      <c r="F418" s="78"/>
      <c r="G418" s="80"/>
      <c r="H418" s="80"/>
      <c r="I418" s="80"/>
      <c r="J418" s="81"/>
      <c r="Q418" s="17"/>
    </row>
    <row r="419" spans="1:17" ht="13.5" thickBot="1" x14ac:dyDescent="0.25">
      <c r="A419" s="19" t="s">
        <v>220</v>
      </c>
      <c r="B419" s="138"/>
      <c r="C419" s="176"/>
      <c r="D419" s="20"/>
      <c r="E419" s="212"/>
      <c r="F419" s="20"/>
      <c r="G419" s="20"/>
      <c r="H419" s="20"/>
      <c r="I419" s="21"/>
      <c r="J419" s="22"/>
      <c r="Q419" s="17"/>
    </row>
    <row r="420" spans="1:17" ht="57" customHeight="1" x14ac:dyDescent="0.2">
      <c r="A420" s="91" t="s">
        <v>0</v>
      </c>
      <c r="B420" s="24" t="s">
        <v>1</v>
      </c>
      <c r="C420" s="25" t="s">
        <v>10</v>
      </c>
      <c r="D420" s="85" t="s">
        <v>15</v>
      </c>
      <c r="E420" s="85" t="s">
        <v>19</v>
      </c>
      <c r="F420" s="85" t="s">
        <v>9</v>
      </c>
      <c r="G420" s="85" t="s">
        <v>3</v>
      </c>
      <c r="H420" s="85" t="s">
        <v>4</v>
      </c>
      <c r="I420" s="85" t="s">
        <v>5</v>
      </c>
      <c r="J420" s="87" t="s">
        <v>16</v>
      </c>
      <c r="Q420" s="17"/>
    </row>
    <row r="421" spans="1:17" ht="114.75" x14ac:dyDescent="0.2">
      <c r="A421" s="106">
        <v>1</v>
      </c>
      <c r="B421" s="140" t="s">
        <v>147</v>
      </c>
      <c r="C421" s="184"/>
      <c r="D421" s="127"/>
      <c r="E421" s="30"/>
      <c r="F421" s="128"/>
      <c r="G421" s="129"/>
      <c r="H421" s="129"/>
      <c r="I421" s="129"/>
      <c r="J421" s="59"/>
      <c r="Q421" s="17"/>
    </row>
    <row r="422" spans="1:17" x14ac:dyDescent="0.2">
      <c r="A422" s="64"/>
      <c r="B422" s="157" t="s">
        <v>148</v>
      </c>
      <c r="C422" s="180" t="s">
        <v>8</v>
      </c>
      <c r="D422" s="113">
        <v>10000</v>
      </c>
      <c r="E422" s="30"/>
      <c r="F422" s="30"/>
      <c r="G422" s="83"/>
      <c r="H422" s="62"/>
      <c r="I422" s="62"/>
      <c r="J422" s="109"/>
      <c r="Q422" s="17"/>
    </row>
    <row r="423" spans="1:17" ht="25.5" x14ac:dyDescent="0.2">
      <c r="A423" s="64"/>
      <c r="B423" s="182" t="s">
        <v>149</v>
      </c>
      <c r="C423" s="185" t="s">
        <v>8</v>
      </c>
      <c r="D423" s="211">
        <v>60000</v>
      </c>
      <c r="E423" s="188"/>
      <c r="F423" s="188"/>
      <c r="G423" s="83"/>
      <c r="H423" s="62"/>
      <c r="I423" s="62"/>
      <c r="J423" s="63"/>
      <c r="Q423" s="17"/>
    </row>
    <row r="424" spans="1:17" ht="13.5" thickBot="1" x14ac:dyDescent="0.25">
      <c r="A424" s="36" t="s">
        <v>11</v>
      </c>
      <c r="B424" s="155"/>
      <c r="C424" s="155"/>
      <c r="D424" s="101"/>
      <c r="E424" s="216"/>
      <c r="F424" s="101"/>
      <c r="G424" s="102"/>
      <c r="H424" s="261">
        <f>SUM(H422:H423)</f>
        <v>0</v>
      </c>
      <c r="I424" s="261">
        <f>SUM(I422:I423)</f>
        <v>0</v>
      </c>
      <c r="J424" s="77"/>
      <c r="Q424" s="17"/>
    </row>
    <row r="425" spans="1:17" x14ac:dyDescent="0.2">
      <c r="A425" s="105"/>
      <c r="B425" s="167"/>
      <c r="C425" s="167"/>
      <c r="D425" s="81"/>
      <c r="E425" s="90"/>
      <c r="F425" s="81"/>
      <c r="G425" s="81"/>
      <c r="H425" s="287"/>
      <c r="I425" s="287"/>
      <c r="J425" s="81"/>
      <c r="Q425" s="17"/>
    </row>
    <row r="426" spans="1:17" x14ac:dyDescent="0.2">
      <c r="A426" s="105"/>
      <c r="B426" s="167"/>
      <c r="C426" s="167"/>
      <c r="D426" s="81"/>
      <c r="E426" s="90"/>
      <c r="F426" s="81"/>
      <c r="G426" s="81"/>
      <c r="H426" s="287"/>
      <c r="I426" s="287"/>
      <c r="J426" s="81"/>
      <c r="Q426" s="17"/>
    </row>
    <row r="427" spans="1:17" ht="13.5" thickBot="1" x14ac:dyDescent="0.25">
      <c r="E427" s="90"/>
      <c r="F427" s="18"/>
      <c r="Q427" s="17"/>
    </row>
    <row r="428" spans="1:17" ht="13.5" thickBot="1" x14ac:dyDescent="0.25">
      <c r="A428" s="19" t="s">
        <v>221</v>
      </c>
      <c r="B428" s="138"/>
      <c r="C428" s="176"/>
      <c r="D428" s="20"/>
      <c r="E428" s="212"/>
      <c r="F428" s="20"/>
      <c r="G428" s="20"/>
      <c r="H428" s="20"/>
      <c r="I428" s="21"/>
      <c r="J428" s="22"/>
      <c r="Q428" s="17"/>
    </row>
    <row r="429" spans="1:17" ht="55.5" customHeight="1" x14ac:dyDescent="0.2">
      <c r="A429" s="23" t="s">
        <v>0</v>
      </c>
      <c r="B429" s="24" t="s">
        <v>1</v>
      </c>
      <c r="C429" s="25" t="s">
        <v>10</v>
      </c>
      <c r="D429" s="24" t="s">
        <v>15</v>
      </c>
      <c r="E429" s="85" t="s">
        <v>19</v>
      </c>
      <c r="F429" s="24" t="s">
        <v>9</v>
      </c>
      <c r="G429" s="24" t="s">
        <v>3</v>
      </c>
      <c r="H429" s="24" t="s">
        <v>4</v>
      </c>
      <c r="I429" s="24" t="s">
        <v>5</v>
      </c>
      <c r="J429" s="26" t="s">
        <v>16</v>
      </c>
      <c r="Q429" s="17"/>
    </row>
    <row r="430" spans="1:17" ht="115.5" thickBot="1" x14ac:dyDescent="0.25">
      <c r="A430" s="51">
        <v>1</v>
      </c>
      <c r="B430" s="144" t="s">
        <v>236</v>
      </c>
      <c r="C430" s="179" t="s">
        <v>14</v>
      </c>
      <c r="D430" s="131">
        <v>100</v>
      </c>
      <c r="E430" s="52"/>
      <c r="F430" s="52"/>
      <c r="G430" s="37"/>
      <c r="H430" s="37"/>
      <c r="I430" s="37"/>
      <c r="J430" s="77"/>
      <c r="Q430" s="17"/>
    </row>
    <row r="431" spans="1:17" x14ac:dyDescent="0.2">
      <c r="Q431" s="17"/>
    </row>
    <row r="432" spans="1:17" ht="13.5" thickBot="1" x14ac:dyDescent="0.25">
      <c r="Q432" s="17"/>
    </row>
    <row r="433" spans="1:17" ht="13.5" thickBot="1" x14ac:dyDescent="0.25">
      <c r="A433" s="309" t="s">
        <v>222</v>
      </c>
      <c r="B433" s="310"/>
      <c r="C433" s="310"/>
      <c r="D433" s="310"/>
      <c r="E433" s="310"/>
      <c r="F433" s="310"/>
      <c r="G433" s="310"/>
      <c r="H433" s="310"/>
      <c r="I433" s="310"/>
      <c r="J433" s="311"/>
      <c r="Q433" s="17"/>
    </row>
    <row r="434" spans="1:17" ht="55.5" customHeight="1" x14ac:dyDescent="0.2">
      <c r="A434" s="91" t="s">
        <v>0</v>
      </c>
      <c r="B434" s="85" t="s">
        <v>1</v>
      </c>
      <c r="C434" s="86" t="s">
        <v>10</v>
      </c>
      <c r="D434" s="85" t="s">
        <v>15</v>
      </c>
      <c r="E434" s="41" t="s">
        <v>19</v>
      </c>
      <c r="F434" s="85" t="s">
        <v>9</v>
      </c>
      <c r="G434" s="85" t="s">
        <v>3</v>
      </c>
      <c r="H434" s="85" t="s">
        <v>4</v>
      </c>
      <c r="I434" s="85" t="s">
        <v>5</v>
      </c>
      <c r="J434" s="26" t="s">
        <v>16</v>
      </c>
      <c r="Q434" s="17"/>
    </row>
    <row r="435" spans="1:17" ht="25.5" x14ac:dyDescent="0.2">
      <c r="A435" s="34">
        <v>1</v>
      </c>
      <c r="B435" s="140" t="s">
        <v>150</v>
      </c>
      <c r="C435" s="180" t="s">
        <v>8</v>
      </c>
      <c r="D435" s="92">
        <v>240</v>
      </c>
      <c r="E435" s="30"/>
      <c r="F435" s="30"/>
      <c r="G435" s="84"/>
      <c r="H435" s="84"/>
      <c r="I435" s="84"/>
      <c r="J435" s="63"/>
      <c r="Q435" s="17"/>
    </row>
    <row r="436" spans="1:17" ht="25.5" x14ac:dyDescent="0.2">
      <c r="A436" s="34">
        <v>2</v>
      </c>
      <c r="B436" s="140" t="s">
        <v>151</v>
      </c>
      <c r="C436" s="180" t="s">
        <v>8</v>
      </c>
      <c r="D436" s="92">
        <v>10</v>
      </c>
      <c r="E436" s="30"/>
      <c r="F436" s="30"/>
      <c r="G436" s="84"/>
      <c r="H436" s="84"/>
      <c r="I436" s="84"/>
      <c r="J436" s="63"/>
      <c r="Q436" s="17"/>
    </row>
    <row r="437" spans="1:17" ht="38.25" x14ac:dyDescent="0.2">
      <c r="A437" s="34">
        <v>3</v>
      </c>
      <c r="B437" s="140" t="s">
        <v>152</v>
      </c>
      <c r="C437" s="180" t="s">
        <v>8</v>
      </c>
      <c r="D437" s="92">
        <v>20</v>
      </c>
      <c r="E437" s="30"/>
      <c r="F437" s="30"/>
      <c r="G437" s="84"/>
      <c r="H437" s="84"/>
      <c r="I437" s="84"/>
      <c r="J437" s="63"/>
      <c r="Q437" s="17"/>
    </row>
    <row r="438" spans="1:17" x14ac:dyDescent="0.2">
      <c r="A438" s="34">
        <v>4</v>
      </c>
      <c r="B438" s="140" t="s">
        <v>153</v>
      </c>
      <c r="C438" s="180" t="s">
        <v>8</v>
      </c>
      <c r="D438" s="92">
        <v>200</v>
      </c>
      <c r="E438" s="30"/>
      <c r="F438" s="30"/>
      <c r="G438" s="84"/>
      <c r="H438" s="84"/>
      <c r="I438" s="84"/>
      <c r="J438" s="63"/>
      <c r="Q438" s="17"/>
    </row>
    <row r="439" spans="1:17" ht="25.5" x14ac:dyDescent="0.2">
      <c r="A439" s="34">
        <v>5</v>
      </c>
      <c r="B439" s="140" t="s">
        <v>154</v>
      </c>
      <c r="C439" s="180" t="s">
        <v>8</v>
      </c>
      <c r="D439" s="92">
        <v>15</v>
      </c>
      <c r="E439" s="30"/>
      <c r="F439" s="30"/>
      <c r="G439" s="84"/>
      <c r="H439" s="84"/>
      <c r="I439" s="84"/>
      <c r="J439" s="117"/>
      <c r="Q439" s="17"/>
    </row>
    <row r="440" spans="1:17" x14ac:dyDescent="0.2">
      <c r="A440" s="106">
        <v>6</v>
      </c>
      <c r="B440" s="163" t="s">
        <v>155</v>
      </c>
      <c r="C440" s="185" t="s">
        <v>8</v>
      </c>
      <c r="D440" s="208">
        <v>15</v>
      </c>
      <c r="E440" s="188"/>
      <c r="F440" s="30"/>
      <c r="G440" s="84"/>
      <c r="H440" s="84"/>
      <c r="I440" s="84"/>
      <c r="J440" s="117"/>
      <c r="Q440" s="17"/>
    </row>
    <row r="441" spans="1:17" ht="13.5" thickBot="1" x14ac:dyDescent="0.25">
      <c r="A441" s="36" t="s">
        <v>11</v>
      </c>
      <c r="B441" s="155"/>
      <c r="C441" s="155"/>
      <c r="D441" s="101"/>
      <c r="E441" s="216"/>
      <c r="F441" s="101"/>
      <c r="G441" s="102"/>
      <c r="H441" s="254">
        <f>SUM(H435:H440)</f>
        <v>0</v>
      </c>
      <c r="I441" s="254">
        <f>SUM(I435:I440)</f>
        <v>0</v>
      </c>
      <c r="J441" s="9"/>
      <c r="Q441" s="17"/>
    </row>
    <row r="442" spans="1:17" x14ac:dyDescent="0.2">
      <c r="A442" s="105"/>
      <c r="B442" s="167"/>
      <c r="C442" s="167"/>
      <c r="D442" s="81"/>
      <c r="E442" s="90"/>
      <c r="F442" s="81"/>
      <c r="G442" s="81"/>
      <c r="H442" s="286"/>
      <c r="I442" s="286"/>
      <c r="J442" s="18"/>
      <c r="Q442" s="17"/>
    </row>
    <row r="443" spans="1:17" x14ac:dyDescent="0.2">
      <c r="A443" s="105"/>
      <c r="B443" s="167"/>
      <c r="C443" s="167"/>
      <c r="D443" s="81"/>
      <c r="E443" s="90"/>
      <c r="F443" s="81"/>
      <c r="G443" s="81"/>
      <c r="H443" s="286"/>
      <c r="I443" s="286"/>
      <c r="J443" s="18"/>
      <c r="Q443" s="17"/>
    </row>
    <row r="444" spans="1:17" x14ac:dyDescent="0.2">
      <c r="A444" s="105"/>
      <c r="B444" s="167"/>
      <c r="C444" s="167"/>
      <c r="D444" s="81"/>
      <c r="E444" s="90"/>
      <c r="F444" s="81"/>
      <c r="G444" s="81"/>
      <c r="H444" s="286"/>
      <c r="I444" s="286"/>
      <c r="J444" s="18"/>
      <c r="Q444" s="17"/>
    </row>
    <row r="445" spans="1:17" ht="13.5" thickBot="1" x14ac:dyDescent="0.25">
      <c r="E445" s="90"/>
      <c r="F445" s="18"/>
      <c r="Q445" s="17"/>
    </row>
    <row r="446" spans="1:17" ht="13.5" thickBot="1" x14ac:dyDescent="0.25">
      <c r="A446" s="19" t="s">
        <v>223</v>
      </c>
      <c r="B446" s="138"/>
      <c r="C446" s="176"/>
      <c r="D446" s="20"/>
      <c r="E446" s="212"/>
      <c r="F446" s="20"/>
      <c r="G446" s="20"/>
      <c r="H446" s="20"/>
      <c r="I446" s="21"/>
      <c r="J446" s="22"/>
      <c r="Q446" s="17"/>
    </row>
    <row r="447" spans="1:17" ht="54.75" customHeight="1" x14ac:dyDescent="0.2">
      <c r="A447" s="23" t="s">
        <v>0</v>
      </c>
      <c r="B447" s="24" t="s">
        <v>1</v>
      </c>
      <c r="C447" s="25" t="s">
        <v>10</v>
      </c>
      <c r="D447" s="24" t="s">
        <v>15</v>
      </c>
      <c r="E447" s="85" t="s">
        <v>19</v>
      </c>
      <c r="F447" s="24" t="s">
        <v>9</v>
      </c>
      <c r="G447" s="24" t="s">
        <v>3</v>
      </c>
      <c r="H447" s="24" t="s">
        <v>4</v>
      </c>
      <c r="I447" s="24" t="s">
        <v>5</v>
      </c>
      <c r="J447" s="26" t="s">
        <v>16</v>
      </c>
      <c r="Q447" s="17"/>
    </row>
    <row r="448" spans="1:17" ht="26.25" thickBot="1" x14ac:dyDescent="0.25">
      <c r="A448" s="51">
        <v>1</v>
      </c>
      <c r="B448" s="170" t="s">
        <v>156</v>
      </c>
      <c r="C448" s="179" t="s">
        <v>31</v>
      </c>
      <c r="D448" s="131">
        <v>250</v>
      </c>
      <c r="E448" s="52"/>
      <c r="F448" s="52"/>
      <c r="G448" s="37"/>
      <c r="H448" s="37"/>
      <c r="I448" s="37"/>
      <c r="J448" s="77"/>
      <c r="Q448" s="17"/>
    </row>
    <row r="449" spans="1:17" x14ac:dyDescent="0.2">
      <c r="A449" s="78"/>
      <c r="B449" s="283"/>
      <c r="C449" s="173"/>
      <c r="D449" s="132"/>
      <c r="E449" s="90"/>
      <c r="F449" s="90"/>
      <c r="G449" s="80"/>
      <c r="H449" s="80"/>
      <c r="I449" s="80"/>
      <c r="J449" s="81"/>
      <c r="Q449" s="17"/>
    </row>
    <row r="450" spans="1:17" ht="13.5" thickBot="1" x14ac:dyDescent="0.25">
      <c r="E450" s="90"/>
      <c r="F450" s="18"/>
      <c r="Q450" s="17"/>
    </row>
    <row r="451" spans="1:17" ht="13.5" thickBot="1" x14ac:dyDescent="0.25">
      <c r="A451" s="19" t="s">
        <v>224</v>
      </c>
      <c r="B451" s="138"/>
      <c r="C451" s="176"/>
      <c r="D451" s="20"/>
      <c r="E451" s="213"/>
      <c r="F451" s="20"/>
      <c r="G451" s="20"/>
      <c r="H451" s="20"/>
      <c r="I451" s="21"/>
      <c r="J451" s="22"/>
      <c r="Q451" s="17"/>
    </row>
    <row r="452" spans="1:17" ht="55.5" customHeight="1" x14ac:dyDescent="0.2">
      <c r="A452" s="91" t="s">
        <v>0</v>
      </c>
      <c r="B452" s="24" t="s">
        <v>1</v>
      </c>
      <c r="C452" s="25" t="s">
        <v>10</v>
      </c>
      <c r="D452" s="24" t="s">
        <v>15</v>
      </c>
      <c r="E452" s="85" t="s">
        <v>19</v>
      </c>
      <c r="F452" s="24" t="s">
        <v>9</v>
      </c>
      <c r="G452" s="24" t="s">
        <v>3</v>
      </c>
      <c r="H452" s="24" t="s">
        <v>4</v>
      </c>
      <c r="I452" s="24" t="s">
        <v>5</v>
      </c>
      <c r="J452" s="26" t="s">
        <v>16</v>
      </c>
      <c r="Q452" s="17"/>
    </row>
    <row r="453" spans="1:17" x14ac:dyDescent="0.2">
      <c r="A453" s="106">
        <v>1</v>
      </c>
      <c r="B453" s="171" t="s">
        <v>157</v>
      </c>
      <c r="C453" s="180" t="s">
        <v>8</v>
      </c>
      <c r="D453" s="99">
        <v>3</v>
      </c>
      <c r="E453" s="30"/>
      <c r="F453" s="30"/>
      <c r="G453" s="84"/>
      <c r="H453" s="84"/>
      <c r="I453" s="84"/>
      <c r="J453" s="63"/>
      <c r="Q453" s="17"/>
    </row>
    <row r="454" spans="1:17" x14ac:dyDescent="0.2">
      <c r="A454" s="214"/>
      <c r="B454" s="215" t="s">
        <v>158</v>
      </c>
      <c r="C454" s="185" t="s">
        <v>8</v>
      </c>
      <c r="D454" s="137">
        <v>3</v>
      </c>
      <c r="E454" s="188"/>
      <c r="F454" s="188"/>
      <c r="G454" s="84"/>
      <c r="H454" s="84"/>
      <c r="I454" s="84"/>
      <c r="J454" s="63"/>
      <c r="Q454" s="17"/>
    </row>
    <row r="455" spans="1:17" ht="13.5" thickBot="1" x14ac:dyDescent="0.25">
      <c r="A455" s="36" t="s">
        <v>11</v>
      </c>
      <c r="B455" s="172"/>
      <c r="C455" s="172"/>
      <c r="D455" s="134"/>
      <c r="E455" s="216"/>
      <c r="F455" s="133"/>
      <c r="G455" s="135"/>
      <c r="H455" s="246">
        <f>SUM(H453:H454)</f>
        <v>0</v>
      </c>
      <c r="I455" s="246">
        <f>SUM(I453:I454)</f>
        <v>0</v>
      </c>
      <c r="J455" s="77"/>
      <c r="Q455" s="17"/>
    </row>
    <row r="456" spans="1:17" x14ac:dyDescent="0.2">
      <c r="A456" s="105"/>
      <c r="B456" s="173"/>
      <c r="C456" s="173"/>
      <c r="D456" s="132"/>
      <c r="E456" s="90"/>
      <c r="F456" s="78"/>
      <c r="G456" s="80"/>
      <c r="H456" s="247"/>
      <c r="I456" s="247"/>
      <c r="J456" s="81"/>
      <c r="Q456" s="17"/>
    </row>
    <row r="457" spans="1:17" x14ac:dyDescent="0.2">
      <c r="A457" s="105"/>
      <c r="B457" s="173"/>
      <c r="C457" s="173"/>
      <c r="D457" s="132"/>
      <c r="E457" s="90"/>
      <c r="F457" s="78"/>
      <c r="G457" s="80"/>
      <c r="H457" s="247"/>
      <c r="I457" s="247"/>
      <c r="J457" s="81"/>
      <c r="Q457" s="17"/>
    </row>
    <row r="458" spans="1:17" ht="13.5" thickBot="1" x14ac:dyDescent="0.25">
      <c r="A458" s="105"/>
      <c r="B458" s="173"/>
      <c r="C458" s="173"/>
      <c r="D458" s="132"/>
      <c r="E458" s="90"/>
      <c r="F458" s="78"/>
      <c r="G458" s="80"/>
      <c r="H458" s="80"/>
      <c r="I458" s="80"/>
      <c r="J458" s="81"/>
      <c r="Q458" s="17"/>
    </row>
    <row r="459" spans="1:17" ht="13.5" thickBot="1" x14ac:dyDescent="0.25">
      <c r="A459" s="19" t="s">
        <v>225</v>
      </c>
      <c r="B459" s="138"/>
      <c r="C459" s="176"/>
      <c r="D459" s="20"/>
      <c r="E459" s="212"/>
      <c r="F459" s="20"/>
      <c r="G459" s="20"/>
      <c r="H459" s="20"/>
      <c r="I459" s="21"/>
      <c r="J459" s="22"/>
      <c r="Q459" s="17"/>
    </row>
    <row r="460" spans="1:17" ht="53.25" customHeight="1" x14ac:dyDescent="0.2">
      <c r="A460" s="23" t="s">
        <v>0</v>
      </c>
      <c r="B460" s="24" t="s">
        <v>1</v>
      </c>
      <c r="C460" s="25" t="s">
        <v>10</v>
      </c>
      <c r="D460" s="24" t="s">
        <v>15</v>
      </c>
      <c r="E460" s="85" t="s">
        <v>19</v>
      </c>
      <c r="F460" s="24" t="s">
        <v>9</v>
      </c>
      <c r="G460" s="24" t="s">
        <v>3</v>
      </c>
      <c r="H460" s="24" t="s">
        <v>4</v>
      </c>
      <c r="I460" s="24" t="s">
        <v>5</v>
      </c>
      <c r="J460" s="26" t="s">
        <v>16</v>
      </c>
      <c r="Q460" s="17"/>
    </row>
    <row r="461" spans="1:17" ht="39" thickBot="1" x14ac:dyDescent="0.25">
      <c r="A461" s="51">
        <v>1</v>
      </c>
      <c r="B461" s="144" t="s">
        <v>159</v>
      </c>
      <c r="C461" s="179" t="s">
        <v>8</v>
      </c>
      <c r="D461" s="131">
        <v>6</v>
      </c>
      <c r="E461" s="52"/>
      <c r="F461" s="52"/>
      <c r="G461" s="37"/>
      <c r="H461" s="37"/>
      <c r="I461" s="37"/>
      <c r="J461" s="77"/>
      <c r="Q461" s="17"/>
    </row>
    <row r="462" spans="1:17" x14ac:dyDescent="0.2">
      <c r="A462" s="78"/>
      <c r="B462" s="283"/>
      <c r="C462" s="173"/>
      <c r="D462" s="132"/>
      <c r="E462" s="90"/>
      <c r="F462" s="90"/>
      <c r="G462" s="80"/>
      <c r="H462" s="80"/>
      <c r="I462" s="80"/>
      <c r="J462" s="81"/>
      <c r="Q462" s="17"/>
    </row>
    <row r="463" spans="1:17" x14ac:dyDescent="0.2">
      <c r="A463" s="78"/>
      <c r="B463" s="283"/>
      <c r="C463" s="173"/>
      <c r="D463" s="132"/>
      <c r="E463" s="90"/>
      <c r="F463" s="90"/>
      <c r="G463" s="80"/>
      <c r="H463" s="80"/>
      <c r="I463" s="80"/>
      <c r="J463" s="81"/>
      <c r="Q463" s="17"/>
    </row>
    <row r="464" spans="1:17" x14ac:dyDescent="0.2">
      <c r="A464" s="78"/>
      <c r="B464" s="283"/>
      <c r="C464" s="173"/>
      <c r="D464" s="132"/>
      <c r="E464" s="90"/>
      <c r="F464" s="90"/>
      <c r="G464" s="80"/>
      <c r="H464" s="80"/>
      <c r="I464" s="80"/>
      <c r="J464" s="81"/>
      <c r="Q464" s="17"/>
    </row>
    <row r="465" spans="1:17" x14ac:dyDescent="0.2">
      <c r="A465" s="78"/>
      <c r="B465" s="283"/>
      <c r="C465" s="173"/>
      <c r="D465" s="132"/>
      <c r="E465" s="90"/>
      <c r="F465" s="90"/>
      <c r="G465" s="80"/>
      <c r="H465" s="80"/>
      <c r="I465" s="80"/>
      <c r="J465" s="81"/>
      <c r="Q465" s="17"/>
    </row>
    <row r="466" spans="1:17" x14ac:dyDescent="0.2">
      <c r="A466" s="78"/>
      <c r="B466" s="283"/>
      <c r="C466" s="173"/>
      <c r="D466" s="132"/>
      <c r="E466" s="90"/>
      <c r="F466" s="90"/>
      <c r="G466" s="80"/>
      <c r="H466" s="80"/>
      <c r="I466" s="80"/>
      <c r="J466" s="81"/>
      <c r="Q466" s="17"/>
    </row>
    <row r="467" spans="1:17" x14ac:dyDescent="0.2">
      <c r="A467" s="78"/>
      <c r="B467" s="283"/>
      <c r="C467" s="173"/>
      <c r="D467" s="132"/>
      <c r="E467" s="90"/>
      <c r="F467" s="90"/>
      <c r="G467" s="80"/>
      <c r="H467" s="80"/>
      <c r="I467" s="80"/>
      <c r="J467" s="81"/>
      <c r="Q467" s="17"/>
    </row>
    <row r="468" spans="1:17" x14ac:dyDescent="0.2">
      <c r="A468" s="78"/>
      <c r="B468" s="283"/>
      <c r="C468" s="173"/>
      <c r="D468" s="132"/>
      <c r="E468" s="90"/>
      <c r="F468" s="90"/>
      <c r="G468" s="80"/>
      <c r="H468" s="80"/>
      <c r="I468" s="80"/>
      <c r="J468" s="81"/>
      <c r="Q468" s="17"/>
    </row>
    <row r="469" spans="1:17" x14ac:dyDescent="0.2">
      <c r="A469" s="78"/>
      <c r="B469" s="283"/>
      <c r="C469" s="173"/>
      <c r="D469" s="132"/>
      <c r="E469" s="90"/>
      <c r="F469" s="90"/>
      <c r="G469" s="80"/>
      <c r="H469" s="80"/>
      <c r="I469" s="80"/>
      <c r="J469" s="81"/>
      <c r="Q469" s="17"/>
    </row>
    <row r="470" spans="1:17" ht="13.5" thickBot="1" x14ac:dyDescent="0.25">
      <c r="E470" s="90"/>
      <c r="F470" s="18"/>
      <c r="Q470" s="17"/>
    </row>
    <row r="471" spans="1:17" ht="13.5" thickBot="1" x14ac:dyDescent="0.25">
      <c r="A471" s="19" t="s">
        <v>226</v>
      </c>
      <c r="B471" s="138"/>
      <c r="C471" s="176"/>
      <c r="D471" s="20"/>
      <c r="E471" s="212"/>
      <c r="F471" s="20"/>
      <c r="G471" s="20"/>
      <c r="H471" s="20"/>
      <c r="I471" s="21"/>
      <c r="J471" s="22"/>
      <c r="Q471" s="17"/>
    </row>
    <row r="472" spans="1:17" ht="54.75" customHeight="1" x14ac:dyDescent="0.2">
      <c r="A472" s="91" t="s">
        <v>0</v>
      </c>
      <c r="B472" s="24" t="s">
        <v>1</v>
      </c>
      <c r="C472" s="25" t="s">
        <v>10</v>
      </c>
      <c r="D472" s="24" t="s">
        <v>15</v>
      </c>
      <c r="E472" s="85" t="s">
        <v>19</v>
      </c>
      <c r="F472" s="24" t="s">
        <v>9</v>
      </c>
      <c r="G472" s="24" t="s">
        <v>3</v>
      </c>
      <c r="H472" s="24" t="s">
        <v>4</v>
      </c>
      <c r="I472" s="24" t="s">
        <v>5</v>
      </c>
      <c r="J472" s="26" t="s">
        <v>16</v>
      </c>
      <c r="Q472" s="17"/>
    </row>
    <row r="473" spans="1:17" ht="63.75" x14ac:dyDescent="0.2">
      <c r="A473" s="106">
        <v>1</v>
      </c>
      <c r="B473" s="136" t="s">
        <v>160</v>
      </c>
      <c r="C473" s="185" t="s">
        <v>161</v>
      </c>
      <c r="D473" s="137">
        <v>600</v>
      </c>
      <c r="E473" s="30"/>
      <c r="F473" s="30"/>
      <c r="G473" s="112"/>
      <c r="H473" s="112"/>
      <c r="I473" s="112"/>
      <c r="J473" s="117"/>
      <c r="Q473" s="17"/>
    </row>
    <row r="474" spans="1:17" ht="65.25" x14ac:dyDescent="0.2">
      <c r="A474" s="6">
        <v>2</v>
      </c>
      <c r="B474" s="165" t="s">
        <v>162</v>
      </c>
      <c r="C474" s="180" t="s">
        <v>161</v>
      </c>
      <c r="D474" s="83">
        <v>1000</v>
      </c>
      <c r="E474" s="30"/>
      <c r="F474" s="30"/>
      <c r="G474" s="112"/>
      <c r="H474" s="112"/>
      <c r="I474" s="84"/>
      <c r="J474" s="7"/>
      <c r="Q474" s="17"/>
    </row>
    <row r="475" spans="1:17" ht="15.75" thickBot="1" x14ac:dyDescent="0.3">
      <c r="A475" s="73" t="s">
        <v>11</v>
      </c>
      <c r="B475" s="174"/>
      <c r="C475" s="16"/>
      <c r="D475" s="3"/>
      <c r="E475" s="3"/>
      <c r="F475" s="3"/>
      <c r="G475" s="8"/>
      <c r="H475" s="256">
        <f>SUM(H473:H474)</f>
        <v>0</v>
      </c>
      <c r="I475" s="256">
        <f>SUM(I473:I474)</f>
        <v>0</v>
      </c>
      <c r="J475" s="9"/>
      <c r="Q475" s="17"/>
    </row>
    <row r="476" spans="1:17" ht="15" x14ac:dyDescent="0.25">
      <c r="A476" s="38"/>
      <c r="B476" s="175"/>
      <c r="C476" s="139"/>
      <c r="D476" s="18"/>
      <c r="E476" s="18"/>
      <c r="F476" s="18"/>
      <c r="G476" s="18"/>
      <c r="H476" s="286"/>
      <c r="I476" s="286"/>
      <c r="J476" s="18"/>
      <c r="Q476" s="17"/>
    </row>
    <row r="477" spans="1:17" ht="15" x14ac:dyDescent="0.25">
      <c r="A477" s="38"/>
      <c r="B477" s="175"/>
      <c r="C477" s="139"/>
      <c r="D477" s="18"/>
      <c r="E477" s="18"/>
      <c r="F477" s="18"/>
      <c r="G477" s="18"/>
      <c r="H477" s="286"/>
      <c r="I477" s="286"/>
      <c r="J477" s="18"/>
      <c r="Q477" s="17"/>
    </row>
    <row r="478" spans="1:17" ht="15" x14ac:dyDescent="0.25">
      <c r="A478" s="38"/>
      <c r="B478" s="175"/>
      <c r="C478" s="139"/>
      <c r="D478" s="18"/>
      <c r="E478" s="18"/>
      <c r="F478" s="18"/>
      <c r="G478" s="18"/>
      <c r="H478" s="286"/>
      <c r="I478" s="286"/>
      <c r="J478" s="18"/>
      <c r="Q478" s="17"/>
    </row>
    <row r="479" spans="1:17" ht="15" x14ac:dyDescent="0.25">
      <c r="A479" s="38"/>
      <c r="B479" s="175"/>
      <c r="C479" s="139"/>
      <c r="D479" s="18"/>
      <c r="E479" s="18"/>
      <c r="F479" s="18"/>
      <c r="G479" s="18"/>
      <c r="H479" s="286"/>
      <c r="I479" s="286"/>
      <c r="J479" s="18"/>
      <c r="Q479" s="17"/>
    </row>
    <row r="480" spans="1:17" ht="15" x14ac:dyDescent="0.25">
      <c r="A480" s="38"/>
      <c r="B480" s="175"/>
      <c r="C480" s="139"/>
      <c r="D480" s="18"/>
      <c r="E480" s="18"/>
      <c r="F480" s="18"/>
      <c r="G480" s="18"/>
      <c r="H480" s="286"/>
      <c r="I480" s="286"/>
      <c r="J480" s="18"/>
      <c r="Q480" s="17"/>
    </row>
    <row r="481" spans="1:17" ht="15" x14ac:dyDescent="0.25">
      <c r="A481" s="38"/>
      <c r="B481" s="175"/>
      <c r="C481" s="139"/>
      <c r="D481" s="18"/>
      <c r="E481" s="18"/>
      <c r="F481" s="18"/>
      <c r="G481" s="18"/>
      <c r="H481" s="286"/>
      <c r="I481" s="286"/>
      <c r="J481" s="18"/>
      <c r="Q481" s="17"/>
    </row>
    <row r="482" spans="1:17" ht="15" x14ac:dyDescent="0.25">
      <c r="A482" s="38"/>
      <c r="B482" s="175"/>
      <c r="C482" s="139"/>
      <c r="D482" s="18"/>
      <c r="E482" s="18"/>
      <c r="F482" s="18"/>
      <c r="G482" s="18"/>
      <c r="H482" s="286"/>
      <c r="I482" s="286"/>
      <c r="J482" s="18"/>
      <c r="Q482" s="17"/>
    </row>
    <row r="483" spans="1:17" ht="15" x14ac:dyDescent="0.25">
      <c r="A483" s="38"/>
      <c r="B483" s="175"/>
      <c r="C483" s="139"/>
      <c r="D483" s="18"/>
      <c r="E483" s="18"/>
      <c r="F483" s="18"/>
      <c r="G483" s="18"/>
      <c r="H483" s="286"/>
      <c r="I483" s="286"/>
      <c r="J483" s="18"/>
      <c r="Q483" s="17"/>
    </row>
    <row r="484" spans="1:17" ht="15" x14ac:dyDescent="0.25">
      <c r="A484" s="38"/>
      <c r="B484" s="175"/>
      <c r="C484" s="139"/>
      <c r="D484" s="18"/>
      <c r="E484" s="18"/>
      <c r="F484" s="18"/>
      <c r="G484" s="18"/>
      <c r="H484" s="286"/>
      <c r="I484" s="286"/>
      <c r="J484" s="18"/>
      <c r="Q484" s="17"/>
    </row>
    <row r="485" spans="1:17" ht="15" x14ac:dyDescent="0.25">
      <c r="A485" s="38"/>
      <c r="B485" s="175"/>
      <c r="C485" s="139"/>
      <c r="D485" s="18"/>
      <c r="E485" s="18"/>
      <c r="F485" s="18"/>
      <c r="G485" s="18"/>
      <c r="H485" s="286"/>
      <c r="I485" s="286"/>
      <c r="J485" s="18"/>
      <c r="Q485" s="17"/>
    </row>
    <row r="486" spans="1:17" ht="15" x14ac:dyDescent="0.25">
      <c r="A486" s="38"/>
      <c r="B486" s="175"/>
      <c r="C486" s="139"/>
      <c r="D486" s="18"/>
      <c r="E486" s="18"/>
      <c r="F486" s="18"/>
      <c r="G486" s="18"/>
      <c r="H486" s="286"/>
      <c r="I486" s="286"/>
      <c r="J486" s="18"/>
      <c r="Q486" s="17"/>
    </row>
    <row r="487" spans="1:17" ht="15" x14ac:dyDescent="0.25">
      <c r="A487" s="38"/>
      <c r="B487" s="175"/>
      <c r="C487" s="139"/>
      <c r="D487" s="18"/>
      <c r="E487" s="18"/>
      <c r="F487" s="18"/>
      <c r="G487" s="18"/>
      <c r="H487" s="286"/>
      <c r="I487" s="286"/>
      <c r="J487" s="18"/>
      <c r="Q487" s="17"/>
    </row>
    <row r="488" spans="1:17" ht="15" x14ac:dyDescent="0.25">
      <c r="A488" s="38"/>
      <c r="B488" s="175"/>
      <c r="C488" s="139"/>
      <c r="D488" s="18"/>
      <c r="E488" s="18"/>
      <c r="F488" s="18"/>
      <c r="G488" s="18"/>
      <c r="H488" s="286"/>
      <c r="I488" s="286"/>
      <c r="J488" s="18"/>
      <c r="Q488" s="17"/>
    </row>
    <row r="489" spans="1:17" ht="15" x14ac:dyDescent="0.25">
      <c r="A489" s="38"/>
      <c r="B489" s="175"/>
      <c r="C489" s="139"/>
      <c r="D489" s="18"/>
      <c r="E489" s="18"/>
      <c r="F489" s="18"/>
      <c r="G489" s="18"/>
      <c r="H489" s="286"/>
      <c r="I489" s="286"/>
      <c r="J489" s="18"/>
      <c r="Q489" s="17"/>
    </row>
    <row r="490" spans="1:17" ht="15" x14ac:dyDescent="0.25">
      <c r="A490" s="38"/>
      <c r="B490" s="175"/>
      <c r="C490" s="139"/>
      <c r="D490" s="18"/>
      <c r="E490" s="18"/>
      <c r="F490" s="18"/>
      <c r="G490" s="18"/>
      <c r="H490" s="286"/>
      <c r="I490" s="286"/>
      <c r="J490" s="18"/>
      <c r="Q490" s="17"/>
    </row>
    <row r="491" spans="1:17" ht="15" x14ac:dyDescent="0.25">
      <c r="A491" s="38"/>
      <c r="B491" s="175"/>
      <c r="C491" s="139"/>
      <c r="D491" s="18"/>
      <c r="E491" s="18"/>
      <c r="F491" s="18"/>
      <c r="G491" s="18"/>
      <c r="H491" s="286"/>
      <c r="I491" s="286"/>
      <c r="J491" s="18"/>
      <c r="Q491" s="17"/>
    </row>
    <row r="492" spans="1:17" ht="15" x14ac:dyDescent="0.25">
      <c r="A492" s="38"/>
      <c r="B492" s="175"/>
      <c r="C492" s="139"/>
      <c r="D492" s="18"/>
      <c r="E492" s="18"/>
      <c r="F492" s="18"/>
      <c r="G492" s="18"/>
      <c r="H492" s="286"/>
      <c r="I492" s="286"/>
      <c r="J492" s="18"/>
      <c r="Q492" s="17"/>
    </row>
    <row r="493" spans="1:17" ht="15" x14ac:dyDescent="0.25">
      <c r="A493" s="38"/>
      <c r="B493" s="175"/>
      <c r="C493" s="139"/>
      <c r="D493" s="18"/>
      <c r="E493" s="18"/>
      <c r="F493" s="18"/>
      <c r="G493" s="18"/>
      <c r="H493" s="286"/>
      <c r="I493" s="286"/>
      <c r="J493" s="18"/>
      <c r="Q493" s="17"/>
    </row>
    <row r="494" spans="1:17" ht="15.75" thickBot="1" x14ac:dyDescent="0.25">
      <c r="A494" s="18"/>
      <c r="B494" s="175"/>
    </row>
    <row r="495" spans="1:17" ht="13.5" thickBot="1" x14ac:dyDescent="0.25">
      <c r="A495" s="219" t="s">
        <v>227</v>
      </c>
      <c r="B495" s="220"/>
      <c r="C495" s="221"/>
      <c r="D495" s="221"/>
      <c r="E495" s="221"/>
      <c r="F495" s="221"/>
      <c r="G495" s="221"/>
      <c r="H495" s="221"/>
      <c r="I495" s="221"/>
      <c r="J495" s="5"/>
    </row>
    <row r="496" spans="1:17" ht="52.5" customHeight="1" x14ac:dyDescent="0.2">
      <c r="A496" s="243" t="s">
        <v>163</v>
      </c>
      <c r="B496" s="244" t="s">
        <v>164</v>
      </c>
      <c r="C496" s="245" t="s">
        <v>10</v>
      </c>
      <c r="D496" s="244" t="s">
        <v>165</v>
      </c>
      <c r="E496" s="265" t="s">
        <v>19</v>
      </c>
      <c r="F496" s="245" t="s">
        <v>166</v>
      </c>
      <c r="G496" s="244" t="s">
        <v>3</v>
      </c>
      <c r="H496" s="244" t="s">
        <v>167</v>
      </c>
      <c r="I496" s="244" t="s">
        <v>5</v>
      </c>
      <c r="J496" s="266" t="s">
        <v>16</v>
      </c>
    </row>
    <row r="497" spans="1:10" ht="153.75" customHeight="1" x14ac:dyDescent="0.2">
      <c r="A497" s="267" t="s">
        <v>12</v>
      </c>
      <c r="B497" s="268" t="s">
        <v>168</v>
      </c>
      <c r="C497" s="269" t="s">
        <v>8</v>
      </c>
      <c r="D497" s="269">
        <v>324</v>
      </c>
      <c r="E497" s="30"/>
      <c r="F497" s="30"/>
      <c r="G497" s="270"/>
      <c r="H497" s="270"/>
      <c r="I497" s="271"/>
      <c r="J497" s="272"/>
    </row>
    <row r="498" spans="1:10" ht="96" customHeight="1" x14ac:dyDescent="0.2">
      <c r="A498" s="273" t="s">
        <v>13</v>
      </c>
      <c r="B498" s="274" t="s">
        <v>169</v>
      </c>
      <c r="C498" s="275" t="s">
        <v>8</v>
      </c>
      <c r="D498" s="275">
        <v>520</v>
      </c>
      <c r="E498" s="188"/>
      <c r="F498" s="188"/>
      <c r="G498" s="276"/>
      <c r="H498" s="270"/>
      <c r="I498" s="271"/>
      <c r="J498" s="272"/>
    </row>
    <row r="499" spans="1:10" ht="13.5" thickBot="1" x14ac:dyDescent="0.25">
      <c r="A499" s="277" t="s">
        <v>11</v>
      </c>
      <c r="B499" s="278"/>
      <c r="C499" s="278"/>
      <c r="D499" s="278"/>
      <c r="E499" s="278"/>
      <c r="F499" s="278"/>
      <c r="G499" s="279"/>
      <c r="H499" s="280">
        <f>SUM(H497:H498)</f>
        <v>0</v>
      </c>
      <c r="I499" s="281">
        <f>SUM(I497:I498)</f>
        <v>0</v>
      </c>
      <c r="J499" s="282"/>
    </row>
    <row r="501" spans="1:10" ht="13.5" thickBot="1" x14ac:dyDescent="0.25"/>
    <row r="502" spans="1:10" ht="15.75" thickBot="1" x14ac:dyDescent="0.25">
      <c r="A502" s="219" t="s">
        <v>228</v>
      </c>
      <c r="B502" s="222"/>
      <c r="C502" s="4"/>
      <c r="D502" s="4"/>
      <c r="E502" s="4"/>
      <c r="F502" s="4"/>
      <c r="G502" s="4"/>
      <c r="H502" s="4"/>
      <c r="I502" s="4"/>
      <c r="J502" s="5"/>
    </row>
    <row r="503" spans="1:10" ht="54.75" customHeight="1" x14ac:dyDescent="0.2">
      <c r="A503" s="243" t="s">
        <v>163</v>
      </c>
      <c r="B503" s="244" t="s">
        <v>164</v>
      </c>
      <c r="C503" s="245" t="s">
        <v>10</v>
      </c>
      <c r="D503" s="244" t="s">
        <v>165</v>
      </c>
      <c r="E503" s="24" t="s">
        <v>19</v>
      </c>
      <c r="F503" s="245" t="s">
        <v>166</v>
      </c>
      <c r="G503" s="244" t="s">
        <v>3</v>
      </c>
      <c r="H503" s="244" t="s">
        <v>167</v>
      </c>
      <c r="I503" s="244" t="s">
        <v>5</v>
      </c>
      <c r="J503" s="26" t="s">
        <v>16</v>
      </c>
    </row>
    <row r="504" spans="1:10" ht="26.25" thickBot="1" x14ac:dyDescent="0.25">
      <c r="A504" s="238" t="s">
        <v>12</v>
      </c>
      <c r="B504" s="239" t="s">
        <v>170</v>
      </c>
      <c r="C504" s="240" t="s">
        <v>8</v>
      </c>
      <c r="D504" s="240">
        <v>10</v>
      </c>
      <c r="E504" s="52"/>
      <c r="F504" s="240"/>
      <c r="G504" s="241"/>
      <c r="H504" s="241"/>
      <c r="I504" s="242"/>
      <c r="J504" s="9"/>
    </row>
    <row r="505" spans="1:10" x14ac:dyDescent="0.2">
      <c r="A505" s="294"/>
      <c r="B505" s="295"/>
      <c r="C505" s="294"/>
      <c r="D505" s="294"/>
      <c r="E505" s="90"/>
      <c r="F505" s="294"/>
      <c r="G505" s="296"/>
      <c r="H505" s="296"/>
      <c r="I505" s="81"/>
      <c r="J505" s="18"/>
    </row>
    <row r="506" spans="1:10" x14ac:dyDescent="0.2">
      <c r="A506" s="294"/>
      <c r="B506" s="295"/>
      <c r="C506" s="294"/>
      <c r="D506" s="294"/>
      <c r="E506" s="90"/>
      <c r="F506" s="294"/>
      <c r="G506" s="296"/>
      <c r="H506" s="296"/>
      <c r="I506" s="81"/>
      <c r="J506" s="18"/>
    </row>
    <row r="507" spans="1:10" ht="13.5" thickBot="1" x14ac:dyDescent="0.25"/>
    <row r="508" spans="1:10" ht="13.5" thickBot="1" x14ac:dyDescent="0.25">
      <c r="A508" s="11" t="s">
        <v>229</v>
      </c>
      <c r="B508" s="293"/>
      <c r="C508" s="1"/>
      <c r="D508" s="1"/>
      <c r="E508" s="1"/>
      <c r="F508" s="1"/>
      <c r="G508" s="1"/>
      <c r="H508" s="1"/>
      <c r="I508" s="1"/>
      <c r="J508" s="2"/>
    </row>
    <row r="509" spans="1:10" ht="54.75" customHeight="1" thickBot="1" x14ac:dyDescent="0.25">
      <c r="A509" s="288" t="s">
        <v>163</v>
      </c>
      <c r="B509" s="289" t="s">
        <v>164</v>
      </c>
      <c r="C509" s="290" t="s">
        <v>10</v>
      </c>
      <c r="D509" s="289" t="s">
        <v>165</v>
      </c>
      <c r="E509" s="291" t="s">
        <v>19</v>
      </c>
      <c r="F509" s="290" t="s">
        <v>166</v>
      </c>
      <c r="G509" s="289" t="s">
        <v>3</v>
      </c>
      <c r="H509" s="289" t="s">
        <v>167</v>
      </c>
      <c r="I509" s="289" t="s">
        <v>5</v>
      </c>
      <c r="J509" s="292" t="s">
        <v>16</v>
      </c>
    </row>
    <row r="510" spans="1:10" ht="63.75" x14ac:dyDescent="0.2">
      <c r="A510" s="223">
        <v>1</v>
      </c>
      <c r="B510" s="224" t="s">
        <v>178</v>
      </c>
      <c r="C510" s="225" t="s">
        <v>8</v>
      </c>
      <c r="D510" s="225">
        <v>15</v>
      </c>
      <c r="E510" s="107"/>
      <c r="F510" s="227"/>
      <c r="G510" s="226"/>
      <c r="H510" s="226"/>
      <c r="I510" s="226"/>
      <c r="J510" s="109"/>
    </row>
    <row r="511" spans="1:10" ht="63.75" x14ac:dyDescent="0.2">
      <c r="A511" s="93">
        <v>2</v>
      </c>
      <c r="B511" s="228" t="s">
        <v>171</v>
      </c>
      <c r="C511" s="229" t="s">
        <v>8</v>
      </c>
      <c r="D511" s="229">
        <v>20</v>
      </c>
      <c r="E511" s="30"/>
      <c r="F511" s="230"/>
      <c r="G511" s="226"/>
      <c r="H511" s="226"/>
      <c r="I511" s="226"/>
      <c r="J511" s="63"/>
    </row>
    <row r="512" spans="1:10" ht="89.25" x14ac:dyDescent="0.2">
      <c r="A512" s="93">
        <v>3</v>
      </c>
      <c r="B512" s="228" t="s">
        <v>172</v>
      </c>
      <c r="C512" s="229" t="s">
        <v>8</v>
      </c>
      <c r="D512" s="229">
        <v>10</v>
      </c>
      <c r="E512" s="30"/>
      <c r="F512" s="230"/>
      <c r="G512" s="226"/>
      <c r="H512" s="226"/>
      <c r="I512" s="226"/>
      <c r="J512" s="63"/>
    </row>
    <row r="513" spans="1:10" ht="63.75" x14ac:dyDescent="0.2">
      <c r="A513" s="93">
        <v>4</v>
      </c>
      <c r="B513" s="228" t="s">
        <v>173</v>
      </c>
      <c r="C513" s="229" t="s">
        <v>8</v>
      </c>
      <c r="D513" s="14">
        <v>5</v>
      </c>
      <c r="E513" s="30"/>
      <c r="F513" s="230"/>
      <c r="G513" s="226"/>
      <c r="H513" s="226"/>
      <c r="I513" s="226"/>
      <c r="J513" s="63"/>
    </row>
    <row r="514" spans="1:10" ht="89.25" x14ac:dyDescent="0.2">
      <c r="A514" s="93">
        <v>5</v>
      </c>
      <c r="B514" s="228" t="s">
        <v>174</v>
      </c>
      <c r="C514" s="229" t="s">
        <v>8</v>
      </c>
      <c r="D514" s="229">
        <v>15</v>
      </c>
      <c r="E514" s="30"/>
      <c r="F514" s="230"/>
      <c r="G514" s="226"/>
      <c r="H514" s="226"/>
      <c r="I514" s="226"/>
      <c r="J514" s="63"/>
    </row>
    <row r="515" spans="1:10" ht="63.75" x14ac:dyDescent="0.2">
      <c r="A515" s="93">
        <v>6</v>
      </c>
      <c r="B515" s="228" t="s">
        <v>175</v>
      </c>
      <c r="C515" s="229" t="s">
        <v>8</v>
      </c>
      <c r="D515" s="14">
        <v>15</v>
      </c>
      <c r="E515" s="30"/>
      <c r="F515" s="230"/>
      <c r="G515" s="226"/>
      <c r="H515" s="226"/>
      <c r="I515" s="226"/>
      <c r="J515" s="63"/>
    </row>
    <row r="516" spans="1:10" ht="25.5" x14ac:dyDescent="0.2">
      <c r="A516" s="93">
        <v>7</v>
      </c>
      <c r="B516" s="228" t="s">
        <v>176</v>
      </c>
      <c r="C516" s="229" t="s">
        <v>8</v>
      </c>
      <c r="D516" s="229">
        <v>2</v>
      </c>
      <c r="E516" s="30"/>
      <c r="F516" s="230"/>
      <c r="G516" s="226"/>
      <c r="H516" s="226"/>
      <c r="I516" s="226"/>
      <c r="J516" s="63"/>
    </row>
    <row r="517" spans="1:10" ht="178.5" x14ac:dyDescent="0.2">
      <c r="A517" s="56">
        <v>8</v>
      </c>
      <c r="B517" s="232" t="s">
        <v>177</v>
      </c>
      <c r="C517" s="233" t="s">
        <v>8</v>
      </c>
      <c r="D517" s="233">
        <v>3</v>
      </c>
      <c r="E517" s="188"/>
      <c r="F517" s="234"/>
      <c r="G517" s="235"/>
      <c r="H517" s="226"/>
      <c r="I517" s="226"/>
      <c r="J517" s="63"/>
    </row>
    <row r="518" spans="1:10" ht="13.5" thickBot="1" x14ac:dyDescent="0.25">
      <c r="A518" s="36" t="s">
        <v>11</v>
      </c>
      <c r="B518" s="231"/>
      <c r="C518" s="101"/>
      <c r="D518" s="101"/>
      <c r="E518" s="101"/>
      <c r="F518" s="101"/>
      <c r="G518" s="189"/>
      <c r="H518" s="236">
        <f>SUM(H510:H517)</f>
        <v>0</v>
      </c>
      <c r="I518" s="236">
        <f>SUM(I510:I517)</f>
        <v>0</v>
      </c>
      <c r="J518" s="9"/>
    </row>
    <row r="521" spans="1:10" x14ac:dyDescent="0.2">
      <c r="H521" s="10"/>
      <c r="I521" s="10"/>
    </row>
    <row r="523" spans="1:10" x14ac:dyDescent="0.2">
      <c r="G523" s="297"/>
      <c r="H523" s="10"/>
    </row>
    <row r="529" spans="8:9" x14ac:dyDescent="0.2">
      <c r="H529" s="17"/>
      <c r="I529" s="17"/>
    </row>
  </sheetData>
  <mergeCells count="7">
    <mergeCell ref="A390:J390"/>
    <mergeCell ref="A433:J433"/>
    <mergeCell ref="A89:J89"/>
    <mergeCell ref="A290:J290"/>
    <mergeCell ref="A313:J313"/>
    <mergeCell ref="A340:J340"/>
    <mergeCell ref="A352:J35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2021-07-01T19:12:39Z</cp:lastPrinted>
  <dcterms:created xsi:type="dcterms:W3CDTF">2015-03-10T07:08:27Z</dcterms:created>
  <dcterms:modified xsi:type="dcterms:W3CDTF">2021-07-29T11:31:48Z</dcterms:modified>
</cp:coreProperties>
</file>