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2021\Postepowania przetargowe\Zima 2020-21\Oferty\"/>
    </mc:Choice>
  </mc:AlternateContent>
  <xr:revisionPtr revIDLastSave="0" documentId="13_ncr:1_{024FD8A8-AD37-4570-AB7E-06FA2EFBC83A}" xr6:coauthVersionLast="47" xr6:coauthVersionMax="47" xr10:uidLastSave="{00000000-0000-0000-0000-000000000000}"/>
  <bookViews>
    <workbookView xWindow="-120" yWindow="-120" windowWidth="29040" windowHeight="15840" xr2:uid="{81F04A94-736F-4611-9434-767655D486A7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3" i="1"/>
  <c r="D3" i="1"/>
  <c r="D32" i="1" s="1"/>
  <c r="D36" i="1" l="1"/>
  <c r="E36" i="1" s="1"/>
</calcChain>
</file>

<file path=xl/sharedStrings.xml><?xml version="1.0" encoding="utf-8"?>
<sst xmlns="http://schemas.openxmlformats.org/spreadsheetml/2006/main" count="79" uniqueCount="59">
  <si>
    <t>1.</t>
  </si>
  <si>
    <t>1731P</t>
  </si>
  <si>
    <t xml:space="preserve">(Lewice) - gr. pow. nowotom.- Zębowo- </t>
  </si>
  <si>
    <t>ASFALTOWA</t>
  </si>
  <si>
    <t>GRUNTOWA</t>
  </si>
  <si>
    <t xml:space="preserve">Komorowo- dr. kraj. nr 2 </t>
  </si>
  <si>
    <t>GRUNTOWA/ASFALTOWA</t>
  </si>
  <si>
    <t>2.</t>
  </si>
  <si>
    <t>1750P</t>
  </si>
  <si>
    <t xml:space="preserve">(Miłostowo)- gr. pow. nowotom.- Linie - dr. kraj. nr 2 </t>
  </si>
  <si>
    <t>3.</t>
  </si>
  <si>
    <t>1740P</t>
  </si>
  <si>
    <t>(Wituchowo)- gr. pow. nowotom.- Linie</t>
  </si>
  <si>
    <t>4.</t>
  </si>
  <si>
    <t>2708P</t>
  </si>
  <si>
    <t xml:space="preserve">Lwówek(ul. E. Szczanieckiej)- Chmielimnko- </t>
  </si>
  <si>
    <t>dr. pow. nr 2738P (Stary Tomyśl)</t>
  </si>
  <si>
    <t>5.</t>
  </si>
  <si>
    <t>2709P</t>
  </si>
  <si>
    <t>Lwówek (ul. Pniewska)- Pakosław- Rudniki-</t>
  </si>
  <si>
    <t>dr. woj. nr 307 (Opalenica)</t>
  </si>
  <si>
    <t>6.</t>
  </si>
  <si>
    <t>1881P</t>
  </si>
  <si>
    <t xml:space="preserve">Pniewy - gr. pow. nowotom.- </t>
  </si>
  <si>
    <t>dr. pow. nr 2734P Brody</t>
  </si>
  <si>
    <t>7.</t>
  </si>
  <si>
    <t>2710P</t>
  </si>
  <si>
    <t xml:space="preserve">dr. pow. nr 2734P Chraplewo - </t>
  </si>
  <si>
    <t>dr. pow. nr 2738P Wąsowo</t>
  </si>
  <si>
    <t>8.</t>
  </si>
  <si>
    <t>2730P</t>
  </si>
  <si>
    <t xml:space="preserve">dr. pow. nr 1731P - Pawłówek - Konin - </t>
  </si>
  <si>
    <t>dr. kraj. nr 92</t>
  </si>
  <si>
    <t>BRUKOWA</t>
  </si>
  <si>
    <t>ASFALTOWA/GRUNTOWA/BRUKOWA</t>
  </si>
  <si>
    <t>9.</t>
  </si>
  <si>
    <t>2731P</t>
  </si>
  <si>
    <t>dr. kraj. nr 92 - Posadowo - dr. pow. nr 2709P</t>
  </si>
  <si>
    <t>10.</t>
  </si>
  <si>
    <t>2734P</t>
  </si>
  <si>
    <t xml:space="preserve">dr. pow. nr 2709P - Brody - </t>
  </si>
  <si>
    <t>gr. pow. szamotulskiego (Duszniki)</t>
  </si>
  <si>
    <t>11.</t>
  </si>
  <si>
    <t>2733P</t>
  </si>
  <si>
    <t xml:space="preserve">Lewiczynek - Błaki - Grudna - Krzywy Las - </t>
  </si>
  <si>
    <t>Grońsko - dr. kraj. nr 92</t>
  </si>
  <si>
    <t>12.</t>
  </si>
  <si>
    <t>2735P</t>
  </si>
  <si>
    <t xml:space="preserve">dr. kraj. nr 92 - Bolewice - </t>
  </si>
  <si>
    <t xml:space="preserve">dr. pow. nr 2708P (Chmielinko) </t>
  </si>
  <si>
    <t>BRUKOWA/GRUNTOWA</t>
  </si>
  <si>
    <t>13.</t>
  </si>
  <si>
    <t>2736P</t>
  </si>
  <si>
    <t>dr. pow. nr 2708P (Lipka Wielka) - Władysławowo</t>
  </si>
  <si>
    <t>dr. pow. nr 2738P (Wasowo)</t>
  </si>
  <si>
    <t>ASFALTOWA/BRUKOWA</t>
  </si>
  <si>
    <t>Drogi razem</t>
  </si>
  <si>
    <t>PŁYTY BETONOWE</t>
  </si>
  <si>
    <t>Pakiet I - Gmina Lwówek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</si>
</sst>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/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4" xfId="0" applyBorder="1"/>
    <xf numFmtId="0" fontId="0" fillId="0" borderId="5" xfId="0" applyBorder="1"/>
    <xf numFmtId="0" fontId="3" fillId="0" borderId="14" xfId="0" applyFont="1" applyBorder="1"/>
    <xf numFmtId="0" fontId="4" fillId="0" borderId="0" xfId="0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3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7825-2ED5-4FA9-A9DA-5F99C4EB1F9C}">
  <sheetPr>
    <pageSetUpPr fitToPage="1"/>
  </sheetPr>
  <dimension ref="A1:E36"/>
  <sheetViews>
    <sheetView tabSelected="1" workbookViewId="0">
      <selection activeCell="B2" sqref="B2"/>
    </sheetView>
  </sheetViews>
  <sheetFormatPr defaultRowHeight="15"/>
  <cols>
    <col min="3" max="3" width="44" customWidth="1"/>
    <col min="4" max="4" width="24.140625" customWidth="1"/>
    <col min="5" max="5" width="41.85546875" customWidth="1"/>
  </cols>
  <sheetData>
    <row r="1" spans="1:5" ht="24" customHeight="1" thickBot="1">
      <c r="A1" s="1"/>
      <c r="B1" s="2" t="s">
        <v>58</v>
      </c>
      <c r="C1" s="1"/>
      <c r="D1" s="1"/>
      <c r="E1" s="1"/>
    </row>
    <row r="2" spans="1:5" ht="15.95" customHeight="1">
      <c r="A2" s="3" t="s">
        <v>0</v>
      </c>
      <c r="B2" s="4" t="s">
        <v>1</v>
      </c>
      <c r="C2" s="5" t="s">
        <v>2</v>
      </c>
      <c r="D2" s="3">
        <v>8430</v>
      </c>
      <c r="E2" s="6" t="s">
        <v>3</v>
      </c>
    </row>
    <row r="3" spans="1:5" ht="15.95" customHeight="1">
      <c r="A3" s="7"/>
      <c r="B3" s="8"/>
      <c r="C3" s="9" t="s">
        <v>5</v>
      </c>
      <c r="D3" s="7">
        <f>D4-D2</f>
        <v>2901</v>
      </c>
      <c r="E3" s="10" t="s">
        <v>4</v>
      </c>
    </row>
    <row r="4" spans="1:5" ht="15.95" customHeight="1" thickBot="1">
      <c r="A4" s="11"/>
      <c r="B4" s="12"/>
      <c r="C4" s="13"/>
      <c r="D4" s="11">
        <v>11331</v>
      </c>
      <c r="E4" s="14" t="s">
        <v>6</v>
      </c>
    </row>
    <row r="5" spans="1:5" ht="15.95" customHeight="1">
      <c r="A5" s="7" t="s">
        <v>7</v>
      </c>
      <c r="B5" s="8" t="s">
        <v>8</v>
      </c>
      <c r="C5" s="9" t="s">
        <v>9</v>
      </c>
      <c r="D5" s="8">
        <v>7024</v>
      </c>
      <c r="E5" s="10" t="s">
        <v>3</v>
      </c>
    </row>
    <row r="6" spans="1:5" ht="15.95" customHeight="1">
      <c r="A6" s="7"/>
      <c r="B6" s="8"/>
      <c r="C6" s="9"/>
      <c r="D6" s="8">
        <v>3337</v>
      </c>
      <c r="E6" s="10" t="s">
        <v>4</v>
      </c>
    </row>
    <row r="7" spans="1:5" ht="15.95" customHeight="1" thickBot="1">
      <c r="A7" s="7"/>
      <c r="B7" s="8"/>
      <c r="C7" s="9"/>
      <c r="D7" s="8">
        <v>10361</v>
      </c>
      <c r="E7" s="10" t="s">
        <v>6</v>
      </c>
    </row>
    <row r="8" spans="1:5" ht="15.95" customHeight="1" thickBot="1">
      <c r="A8" s="15" t="s">
        <v>10</v>
      </c>
      <c r="B8" s="16" t="s">
        <v>11</v>
      </c>
      <c r="C8" s="17" t="s">
        <v>12</v>
      </c>
      <c r="D8" s="16">
        <v>2122</v>
      </c>
      <c r="E8" s="18" t="s">
        <v>4</v>
      </c>
    </row>
    <row r="9" spans="1:5" ht="15.95" customHeight="1">
      <c r="A9" s="7" t="s">
        <v>13</v>
      </c>
      <c r="B9" s="8" t="s">
        <v>14</v>
      </c>
      <c r="C9" s="9" t="s">
        <v>15</v>
      </c>
      <c r="D9" s="8">
        <v>6186</v>
      </c>
      <c r="E9" s="19" t="s">
        <v>3</v>
      </c>
    </row>
    <row r="10" spans="1:5" ht="15.95" customHeight="1" thickBot="1">
      <c r="A10" s="7"/>
      <c r="B10" s="8"/>
      <c r="C10" s="9" t="s">
        <v>16</v>
      </c>
      <c r="D10" s="8"/>
      <c r="E10" s="10"/>
    </row>
    <row r="11" spans="1:5" ht="15.95" customHeight="1">
      <c r="A11" s="3" t="s">
        <v>17</v>
      </c>
      <c r="B11" s="4" t="s">
        <v>18</v>
      </c>
      <c r="C11" s="5" t="s">
        <v>19</v>
      </c>
      <c r="D11" s="4"/>
      <c r="E11" s="6"/>
    </row>
    <row r="12" spans="1:5" ht="15.95" customHeight="1" thickBot="1">
      <c r="A12" s="11"/>
      <c r="B12" s="12"/>
      <c r="C12" s="13" t="s">
        <v>20</v>
      </c>
      <c r="D12" s="12">
        <v>9072</v>
      </c>
      <c r="E12" s="20" t="s">
        <v>3</v>
      </c>
    </row>
    <row r="13" spans="1:5" ht="15.95" customHeight="1">
      <c r="A13" s="7" t="s">
        <v>21</v>
      </c>
      <c r="B13" s="7" t="s">
        <v>22</v>
      </c>
      <c r="C13" s="21" t="s">
        <v>23</v>
      </c>
      <c r="D13" s="8"/>
      <c r="E13" s="10"/>
    </row>
    <row r="14" spans="1:5" ht="15.95" customHeight="1" thickBot="1">
      <c r="A14" s="7"/>
      <c r="B14" s="7"/>
      <c r="C14" s="21" t="s">
        <v>24</v>
      </c>
      <c r="D14" s="8">
        <v>2124</v>
      </c>
      <c r="E14" s="10" t="s">
        <v>3</v>
      </c>
    </row>
    <row r="15" spans="1:5" ht="15.95" customHeight="1">
      <c r="A15" s="3" t="s">
        <v>25</v>
      </c>
      <c r="B15" s="4" t="s">
        <v>26</v>
      </c>
      <c r="C15" s="5" t="s">
        <v>27</v>
      </c>
      <c r="D15" s="4"/>
      <c r="E15" s="6"/>
    </row>
    <row r="16" spans="1:5" ht="15.95" customHeight="1" thickBot="1">
      <c r="A16" s="11"/>
      <c r="B16" s="12"/>
      <c r="C16" s="13" t="s">
        <v>28</v>
      </c>
      <c r="D16" s="12">
        <v>3637</v>
      </c>
      <c r="E16" s="14" t="s">
        <v>3</v>
      </c>
    </row>
    <row r="17" spans="1:5" ht="15.95" customHeight="1">
      <c r="A17" s="3" t="s">
        <v>29</v>
      </c>
      <c r="B17" s="4" t="s">
        <v>30</v>
      </c>
      <c r="C17" s="5" t="s">
        <v>31</v>
      </c>
      <c r="D17" s="4">
        <v>4558</v>
      </c>
      <c r="E17" s="22" t="s">
        <v>3</v>
      </c>
    </row>
    <row r="18" spans="1:5" ht="15.95" customHeight="1">
      <c r="A18" s="7"/>
      <c r="B18" s="8"/>
      <c r="C18" s="9" t="s">
        <v>32</v>
      </c>
      <c r="D18" s="8">
        <v>976</v>
      </c>
      <c r="E18" s="23" t="s">
        <v>33</v>
      </c>
    </row>
    <row r="19" spans="1:5" ht="15.95" customHeight="1">
      <c r="A19" s="24"/>
      <c r="B19" s="25"/>
      <c r="D19" s="8">
        <v>2026</v>
      </c>
      <c r="E19" s="23" t="s">
        <v>4</v>
      </c>
    </row>
    <row r="20" spans="1:5" ht="15.95" customHeight="1" thickBot="1">
      <c r="A20" s="11"/>
      <c r="B20" s="12"/>
      <c r="C20" s="13"/>
      <c r="D20" s="12">
        <v>7560</v>
      </c>
      <c r="E20" s="26" t="s">
        <v>34</v>
      </c>
    </row>
    <row r="21" spans="1:5" ht="15.95" customHeight="1" thickBot="1">
      <c r="A21" s="11" t="s">
        <v>35</v>
      </c>
      <c r="B21" s="12" t="s">
        <v>36</v>
      </c>
      <c r="C21" s="13" t="s">
        <v>37</v>
      </c>
      <c r="D21" s="12">
        <v>3114</v>
      </c>
      <c r="E21" s="14" t="s">
        <v>3</v>
      </c>
    </row>
    <row r="22" spans="1:5" ht="15.95" customHeight="1">
      <c r="A22" s="3" t="s">
        <v>38</v>
      </c>
      <c r="B22" s="4" t="s">
        <v>39</v>
      </c>
      <c r="C22" s="5" t="s">
        <v>40</v>
      </c>
      <c r="D22" s="4"/>
      <c r="E22" s="6"/>
    </row>
    <row r="23" spans="1:5" ht="15.95" customHeight="1" thickBot="1">
      <c r="A23" s="11"/>
      <c r="B23" s="12"/>
      <c r="C23" s="13" t="s">
        <v>41</v>
      </c>
      <c r="D23" s="12">
        <v>5552</v>
      </c>
      <c r="E23" s="14" t="s">
        <v>3</v>
      </c>
    </row>
    <row r="24" spans="1:5" ht="15.95" customHeight="1">
      <c r="A24" s="3" t="s">
        <v>42</v>
      </c>
      <c r="B24" s="4" t="s">
        <v>43</v>
      </c>
      <c r="C24" s="5" t="s">
        <v>44</v>
      </c>
      <c r="D24" s="4"/>
      <c r="E24" s="6"/>
    </row>
    <row r="25" spans="1:5" ht="15.95" customHeight="1" thickBot="1">
      <c r="A25" s="11"/>
      <c r="B25" s="12"/>
      <c r="C25" s="13" t="s">
        <v>45</v>
      </c>
      <c r="D25" s="12">
        <v>3927</v>
      </c>
      <c r="E25" s="14" t="s">
        <v>3</v>
      </c>
    </row>
    <row r="26" spans="1:5" ht="15.95" customHeight="1">
      <c r="A26" s="3" t="s">
        <v>46</v>
      </c>
      <c r="B26" s="4" t="s">
        <v>47</v>
      </c>
      <c r="C26" s="5" t="s">
        <v>48</v>
      </c>
      <c r="D26" s="4">
        <v>330</v>
      </c>
      <c r="E26" s="6" t="s">
        <v>33</v>
      </c>
    </row>
    <row r="27" spans="1:5" ht="15.95" customHeight="1">
      <c r="A27" s="7"/>
      <c r="B27" s="8"/>
      <c r="C27" s="9" t="s">
        <v>49</v>
      </c>
      <c r="D27" s="8">
        <v>1846</v>
      </c>
      <c r="E27" s="10" t="s">
        <v>4</v>
      </c>
    </row>
    <row r="28" spans="1:5" ht="15.95" customHeight="1" thickBot="1">
      <c r="A28" s="11"/>
      <c r="B28" s="12"/>
      <c r="C28" s="13"/>
      <c r="D28" s="12">
        <v>2176</v>
      </c>
      <c r="E28" s="14" t="s">
        <v>50</v>
      </c>
    </row>
    <row r="29" spans="1:5">
      <c r="A29" s="7" t="s">
        <v>51</v>
      </c>
      <c r="B29" s="8" t="s">
        <v>52</v>
      </c>
      <c r="C29" s="9" t="s">
        <v>53</v>
      </c>
      <c r="D29" s="8">
        <v>2238</v>
      </c>
      <c r="E29" s="22" t="s">
        <v>3</v>
      </c>
    </row>
    <row r="30" spans="1:5">
      <c r="A30" s="7"/>
      <c r="B30" s="8"/>
      <c r="C30" s="9" t="s">
        <v>54</v>
      </c>
      <c r="D30" s="8">
        <v>1062</v>
      </c>
      <c r="E30" s="23" t="s">
        <v>33</v>
      </c>
    </row>
    <row r="31" spans="1:5" ht="15.75" thickBot="1">
      <c r="A31" s="11"/>
      <c r="B31" s="12"/>
      <c r="C31" s="13"/>
      <c r="D31" s="12">
        <v>3300</v>
      </c>
      <c r="E31" s="14" t="s">
        <v>55</v>
      </c>
    </row>
    <row r="32" spans="1:5" ht="15.75">
      <c r="A32" s="1"/>
      <c r="B32" s="1"/>
      <c r="C32" s="27" t="s">
        <v>56</v>
      </c>
      <c r="D32" s="28">
        <f>D30+D29+D27+D26+D25+D23+D21+D19+D18+D17+D16+D14+D12+D9+D8+D6+D5+D3+D2</f>
        <v>70462</v>
      </c>
      <c r="E32" s="9"/>
    </row>
    <row r="33" spans="1:5" ht="15.75">
      <c r="A33" s="1"/>
      <c r="B33" s="1"/>
      <c r="C33" s="9" t="s">
        <v>3</v>
      </c>
      <c r="D33" s="29">
        <f>D29+D25+D23+D21+D17+D16+D14+D12+D9+D5+D2</f>
        <v>55862</v>
      </c>
      <c r="E33" s="9"/>
    </row>
    <row r="34" spans="1:5" ht="15.75">
      <c r="A34" s="1"/>
      <c r="B34" s="1"/>
      <c r="C34" s="9" t="s">
        <v>57</v>
      </c>
      <c r="D34" s="29">
        <v>0</v>
      </c>
      <c r="E34" s="9"/>
    </row>
    <row r="35" spans="1:5" ht="15.75">
      <c r="A35" s="1"/>
      <c r="B35" s="1"/>
      <c r="C35" s="9" t="s">
        <v>33</v>
      </c>
      <c r="D35" s="29">
        <f>D30+D26+D18</f>
        <v>2368</v>
      </c>
      <c r="E35" s="9"/>
    </row>
    <row r="36" spans="1:5" ht="15.75">
      <c r="A36" s="1"/>
      <c r="B36" s="1"/>
      <c r="C36" s="9" t="s">
        <v>4</v>
      </c>
      <c r="D36" s="29">
        <f>D27+D19+D8+D6+D3</f>
        <v>12232</v>
      </c>
      <c r="E36" s="30">
        <f>D33+D35+D36</f>
        <v>70462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2019-10-08T08:39:59Z</cp:lastPrinted>
  <dcterms:created xsi:type="dcterms:W3CDTF">2019-10-08T06:26:05Z</dcterms:created>
  <dcterms:modified xsi:type="dcterms:W3CDTF">2021-09-17T08:23:32Z</dcterms:modified>
</cp:coreProperties>
</file>