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20\SZP-5-2020 - Wyroby medyczne duży\protokół z otwarcia ofert\"/>
    </mc:Choice>
  </mc:AlternateContent>
  <xr:revisionPtr revIDLastSave="0" documentId="13_ncr:1_{75A8C1E9-CA16-4A27-86BB-88E807C155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-28" sheetId="4" r:id="rId1"/>
    <sheet name="Lista firm" sheetId="3" r:id="rId2"/>
  </sheets>
  <definedNames>
    <definedName name="_xlnm.Print_Titles" localSheetId="0">'1-28'!$A:$B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4" l="1"/>
</calcChain>
</file>

<file path=xl/sharedStrings.xml><?xml version="1.0" encoding="utf-8"?>
<sst xmlns="http://schemas.openxmlformats.org/spreadsheetml/2006/main" count="41" uniqueCount="41">
  <si>
    <t>Nazwa i adres</t>
  </si>
  <si>
    <t>Nr oferty</t>
  </si>
  <si>
    <t>Kwota przeznaczona (brutto)</t>
  </si>
  <si>
    <t>Wykonawca</t>
  </si>
  <si>
    <t>kwota przeznaczona brutto na wszystkie pakiety</t>
  </si>
  <si>
    <t>Mercator Medical Spółka Akcyjna</t>
  </si>
  <si>
    <t>J.CHODACKI, A.MISZTAL „MEDICA” SPÓŁKA JAWNA</t>
  </si>
  <si>
    <t>COMEF SP. Z O.O. SP. K.</t>
  </si>
  <si>
    <t>KIKGEL Sp. z o.o.</t>
  </si>
  <si>
    <t>Euro Trade Technology Sp. z o.o.</t>
  </si>
  <si>
    <t>PAUL HARTMANN Polska Sp. z o.o.</t>
  </si>
  <si>
    <t>3M Poland Sp. z o.o.</t>
  </si>
  <si>
    <t>AQUA-MED. ZPAM – KOLASA SP.J.</t>
  </si>
  <si>
    <t>IMC IMPOMED CENTRUM S.A.</t>
  </si>
  <si>
    <t>Mölnlycke Health Care Polska Sp. z o.o.</t>
  </si>
  <si>
    <t>Medtronic Poland Sp. z o.o.</t>
  </si>
  <si>
    <t>Stryker Polska Sp. z o.o.</t>
  </si>
  <si>
    <t>SKAMEX Spółka z ograniczoną odpowiedzialnością Spółka Komandytowa</t>
  </si>
  <si>
    <t>Przedsiębiorstwo Handlowo - Usługowe ANMAR Spółka z o. o. Sp. K.</t>
  </si>
  <si>
    <t>YAVO Sp. z o.o.</t>
  </si>
  <si>
    <t>MTeS Spółka z. o.o.</t>
  </si>
  <si>
    <t>ZARYS International Group Sp. z o. o. Sp. k.</t>
  </si>
  <si>
    <t>CENTRUM DIABETOLOGII SP. Z O.O.</t>
  </si>
  <si>
    <t>COMEF SP. Z O.O. SP. K., uL. Gdańska A 2, 40-719 Katowice</t>
  </si>
  <si>
    <t>KIKGEL Sp. z o.o., ul. Skłodowskiej 7, 97-225 Ujazd</t>
  </si>
  <si>
    <t>Euro Trade Technology Sp. z o.o., Siemiradzkiego 19 , 64-920 Piła</t>
  </si>
  <si>
    <t>PAUL HARTMANN Polska Sp. z o.o., ul. Żeromskiego 17, 95-200 Pabianice</t>
  </si>
  <si>
    <t>3M Poland Sp. z o.o., Al. Katowicka 117, Kajetany, 05-830 Nadarzyn</t>
  </si>
  <si>
    <t>AQUA-MED. ZPAM – KOLASA SP.J., 90-323 ŁÓDŹ, TARGOWAN 55</t>
  </si>
  <si>
    <t>IMC IMPOMED CENTRUM S.A., uL. SKRZYNECKIEGO 38; 04-563 WARSZAWA</t>
  </si>
  <si>
    <t>Mölnlycke Health Care Polska Sp. z o.o., ul. Przasnyska 6B (wejście C, II piętro) 01-756 Warszawa</t>
  </si>
  <si>
    <t>Medtronic Poland Sp. z o.o., ul. Polna 11 00-633 Warszawa</t>
  </si>
  <si>
    <t>Stryker Polska Sp. z o.o., ul. Poleczki 35, 02-822 Warszawa</t>
  </si>
  <si>
    <t>J. Chodacki, A. Misztal „MEDICA” Spółka jawna ul. Przemysłowa 4A, 59-300 Lublin</t>
  </si>
  <si>
    <t>SKAMEX Spółka z ograniczoną odpowiedzialnością Spółka Komandytowa, ul. Częstochowska 38/52, 93-121 Łódź</t>
  </si>
  <si>
    <t>Przedsiębiorstwo Handlowo - Usługowe ANMAR Spółka z o. o. Sp. K., ul. Strefowa 22, 43-100 Tychy</t>
  </si>
  <si>
    <t>YAVO Sp. z o.o., 97-400 Bełchatów, ul. Bawełniana 17</t>
  </si>
  <si>
    <t>MTeS Sp. z o. o., ul. Rakowicka 10b/4, 31-511 Kraków</t>
  </si>
  <si>
    <t>ZARYS International Group Sp. z o. o. Sp. k., Ul. Pod Borem 18, 41-808 Zabrze</t>
  </si>
  <si>
    <t>Mercator Medical Spółka Akcyjna, ul. Heleny Modrzejewskiej 30, 31-327 Kraków</t>
  </si>
  <si>
    <t>Centrum Diabetologii Sp. z o. o., ul. Niedźwiedzia 29B, 02-737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</si>
</sst>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10" fillId="0" borderId="0" applyFont="0" applyFill="0" applyBorder="0" applyAlignment="0" applyProtection="0"/>
    <xf numFmtId="0" fontId="10" fillId="0" borderId="0"/>
    <xf numFmtId="0" fontId="4" fillId="0" borderId="0"/>
    <xf numFmtId="164" fontId="12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0" fontId="2" fillId="0" borderId="0"/>
    <xf numFmtId="164" fontId="1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wrapText="1"/>
    </xf>
  </cellStyleXfs>
  <cellXfs count="3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right" vertical="center" wrapText="1"/>
    </xf>
    <xf numFmtId="4" fontId="14" fillId="3" borderId="0" xfId="0" applyNumberFormat="1" applyFont="1" applyFill="1" applyAlignment="1">
      <alignment wrapText="1"/>
    </xf>
    <xf numFmtId="4" fontId="11" fillId="0" borderId="0" xfId="0" applyNumberFormat="1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4" fontId="18" fillId="0" borderId="1" xfId="32" applyNumberFormat="1" applyFont="1" applyFill="1" applyBorder="1" applyAlignment="1">
      <alignment horizontal="right" vertical="center" wrapText="1"/>
    </xf>
    <xf numFmtId="4" fontId="18" fillId="0" borderId="1" xfId="32" applyNumberFormat="1" applyFont="1" applyBorder="1" applyAlignment="1">
      <alignment horizontal="right" vertical="center" wrapText="1"/>
    </xf>
    <xf numFmtId="4" fontId="17" fillId="0" borderId="1" xfId="32" applyNumberFormat="1" applyFont="1" applyBorder="1" applyAlignment="1">
      <alignment horizontal="right"/>
    </xf>
    <xf numFmtId="4" fontId="17" fillId="2" borderId="0" xfId="0" applyNumberFormat="1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horizontal="left" vertical="center" wrapText="1"/>
    </xf>
    <xf numFmtId="4" fontId="17" fillId="0" borderId="0" xfId="0" applyNumberFormat="1" applyFont="1" applyAlignment="1">
      <alignment wrapText="1"/>
    </xf>
    <xf numFmtId="4" fontId="17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wrapText="1"/>
    </xf>
    <xf numFmtId="4" fontId="17" fillId="0" borderId="0" xfId="0" applyNumberFormat="1" applyFont="1" applyAlignment="1">
      <alignment horizontal="left" vertical="center" wrapText="1"/>
    </xf>
    <xf numFmtId="4" fontId="15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wrapText="1"/>
    </xf>
    <xf numFmtId="4" fontId="15" fillId="3" borderId="0" xfId="0" applyNumberFormat="1" applyFont="1" applyFill="1" applyAlignment="1">
      <alignment wrapText="1"/>
    </xf>
    <xf numFmtId="4" fontId="15" fillId="0" borderId="0" xfId="0" applyNumberFormat="1" applyFont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33">
    <cellStyle name="Dziesiętny 2" xfId="1" xr:uid="{00000000-0005-0000-0000-000000000000}"/>
    <cellStyle name="Dziesiętny 2 2" xfId="8" xr:uid="{B6C5F16C-46E7-4E2A-AEF5-040D3885B21F}"/>
    <cellStyle name="Dziesiętny 2 3" xfId="13" xr:uid="{CB3D7C95-E795-4C42-99D4-6AA7F37C7142}"/>
    <cellStyle name="Dziesiętny 2 4" xfId="15" xr:uid="{A4270FC8-2594-4A28-BBCC-4F711F08ED5B}"/>
    <cellStyle name="Dziesiętny 3" xfId="4" xr:uid="{704746CD-7B57-44D7-B6A2-D55742C9E69C}"/>
    <cellStyle name="Dziesiętny 3 2" xfId="10" xr:uid="{8D9EDB4E-E72F-466F-A59F-7C412060FC8D}"/>
    <cellStyle name="Dziesiętny 3 3" xfId="14" xr:uid="{E971FB47-23D3-43CD-A018-D93B35CE8B15}"/>
    <cellStyle name="Dziesiętny 3 3 2" xfId="22" xr:uid="{91390F05-BAB4-4024-A847-0D26D2BF0A10}"/>
    <cellStyle name="Dziesiętny 3 4" xfId="17" xr:uid="{CB345F7D-41B1-4AE4-84F7-CD5CD99244C6}"/>
    <cellStyle name="Dziesiętny 4" xfId="7" xr:uid="{5DE22B66-7E77-4620-8857-2E595C7BBECC}"/>
    <cellStyle name="Dziesiętny 4 2" xfId="12" xr:uid="{230ACC31-0A12-48F3-ADB4-47B9AC049B62}"/>
    <cellStyle name="Dziesiętny 4 2 2" xfId="24" xr:uid="{BF0ADB50-B065-4A2F-83AB-7A24EE0EFCBF}"/>
    <cellStyle name="Dziesiętny 4 3" xfId="19" xr:uid="{E7D5B372-22B0-4165-960E-098DAE8E48FB}"/>
    <cellStyle name="Dziesiętny 4 3 2" xfId="25" xr:uid="{3BE06847-0AD9-4F8D-ADF6-273ED9EBF4EA}"/>
    <cellStyle name="Dziesiętny 4 4" xfId="23" xr:uid="{9C065C82-3669-4B40-9338-E34924141F79}"/>
    <cellStyle name="Dziesiętny 5" xfId="21" xr:uid="{DDA2C57B-472B-4322-97A7-BAD827B41FFF}"/>
    <cellStyle name="Normalny" xfId="0" builtinId="0"/>
    <cellStyle name="Normalny 2" xfId="2" xr:uid="{00000000-0005-0000-0000-000002000000}"/>
    <cellStyle name="Normalny 2 2" xfId="5" xr:uid="{72F7E5B5-8855-4EFB-9B36-54F0768FB336}"/>
    <cellStyle name="Normalny 2 2 2" xfId="11" xr:uid="{BB9949F3-D2CA-411F-9D14-A94CFD1FBC1D}"/>
    <cellStyle name="Normalny 2 2 2 2" xfId="27" xr:uid="{ABA3EFF6-8FFC-4AF4-97F0-0B1384A6AD65}"/>
    <cellStyle name="Normalny 2 2 3" xfId="18" xr:uid="{45D1629A-551F-48ED-9C48-5A7F1F3A60C9}"/>
    <cellStyle name="Normalny 2 2 3 2" xfId="28" xr:uid="{26A29507-7E65-4520-AE00-EE5A44FE2E00}"/>
    <cellStyle name="Normalny 2 2 4" xfId="26" xr:uid="{C496A489-ACB5-4967-B185-BD416595A8D3}"/>
    <cellStyle name="Normalny 3" xfId="3" xr:uid="{912AE040-BB4B-4CC8-880B-0BDA563FD9F8}"/>
    <cellStyle name="Normalny 3 2" xfId="9" xr:uid="{E2DC9D6E-DE7B-4595-8CD5-A6803B6B27D6}"/>
    <cellStyle name="Normalny 3 2 2" xfId="30" xr:uid="{32FF677A-CF40-46F2-8C4D-373AEC51A295}"/>
    <cellStyle name="Normalny 3 3" xfId="16" xr:uid="{306B1B3B-42C1-4B9D-B695-A5F7C4C22F73}"/>
    <cellStyle name="Normalny 3 3 2" xfId="31" xr:uid="{163C5960-3E8D-41F8-AC6E-F1E87EAB80E5}"/>
    <cellStyle name="Normalny 3 4" xfId="29" xr:uid="{0DFA8EEB-B64B-42AC-A509-5BA9F783E36E}"/>
    <cellStyle name="Normalny 4" xfId="20" xr:uid="{733712D4-A11B-4CFD-8D7D-6EFB051A31B5}"/>
    <cellStyle name="Normalny 5" xfId="32" xr:uid="{A9E222D6-8E0C-4122-9E5F-22EF0FAA0210}"/>
    <cellStyle name="Procentowy 2" xfId="6" xr:uid="{CDAE25CB-F6D1-4E4C-B454-ECA90DE4D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zoomScaleNormal="100" zoomScaleSheetLayoutView="100" workbookViewId="0">
      <selection activeCell="B12" sqref="B12"/>
    </sheetView>
  </sheetViews>
  <sheetFormatPr defaultRowHeight="12" x14ac:dyDescent="0.2"/>
  <cols>
    <col min="1" max="1" width="3.140625" style="9" bestFit="1" customWidth="1"/>
    <col min="2" max="2" width="41.28515625" style="10" customWidth="1"/>
    <col min="3" max="3" width="11.5703125" style="5" customWidth="1"/>
    <col min="4" max="5" width="9.140625" style="5" bestFit="1" customWidth="1"/>
    <col min="6" max="6" width="11.7109375" style="5" bestFit="1" customWidth="1"/>
    <col min="7" max="8" width="10.140625" style="5" bestFit="1" customWidth="1"/>
    <col min="9" max="9" width="9.140625" style="5" bestFit="1" customWidth="1"/>
    <col min="10" max="10" width="8.140625" style="5" bestFit="1" customWidth="1"/>
    <col min="11" max="11" width="9.140625" style="5" bestFit="1" customWidth="1"/>
    <col min="12" max="13" width="8.140625" style="5" bestFit="1" customWidth="1"/>
    <col min="14" max="14" width="10.140625" style="5" bestFit="1" customWidth="1"/>
    <col min="15" max="20" width="9.140625" style="4" bestFit="1" customWidth="1"/>
    <col min="21" max="21" width="10.140625" style="6" bestFit="1" customWidth="1"/>
    <col min="22" max="22" width="8.140625" style="6" bestFit="1" customWidth="1"/>
    <col min="23" max="23" width="9.140625" style="4" bestFit="1" customWidth="1"/>
    <col min="24" max="24" width="8.140625" style="4" bestFit="1" customWidth="1"/>
    <col min="25" max="25" width="10.140625" style="4" bestFit="1" customWidth="1"/>
    <col min="26" max="28" width="9.140625" style="4" bestFit="1" customWidth="1"/>
    <col min="29" max="30" width="10.140625" style="4" bestFit="1" customWidth="1"/>
    <col min="31" max="16384" width="9.140625" style="4"/>
  </cols>
  <sheetData>
    <row r="1" spans="1:30" s="8" customFormat="1" ht="12.75" x14ac:dyDescent="0.2">
      <c r="A1" s="17"/>
      <c r="B1" s="36" t="s">
        <v>3</v>
      </c>
      <c r="C1" s="18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  <c r="M1" s="18">
        <v>11</v>
      </c>
      <c r="N1" s="18">
        <v>12</v>
      </c>
      <c r="O1" s="18">
        <v>13</v>
      </c>
      <c r="P1" s="18">
        <v>14</v>
      </c>
      <c r="Q1" s="18">
        <v>15</v>
      </c>
      <c r="R1" s="18">
        <v>16</v>
      </c>
      <c r="S1" s="18">
        <v>17</v>
      </c>
      <c r="T1" s="18">
        <v>18</v>
      </c>
      <c r="U1" s="18">
        <v>19</v>
      </c>
      <c r="V1" s="18">
        <v>20</v>
      </c>
      <c r="W1" s="18">
        <v>21</v>
      </c>
      <c r="X1" s="18">
        <v>22</v>
      </c>
      <c r="Y1" s="18">
        <v>23</v>
      </c>
      <c r="Z1" s="18">
        <v>24</v>
      </c>
      <c r="AA1" s="18">
        <v>25</v>
      </c>
      <c r="AB1" s="18">
        <v>26</v>
      </c>
      <c r="AC1" s="18">
        <v>27</v>
      </c>
      <c r="AD1" s="18">
        <v>28</v>
      </c>
    </row>
    <row r="2" spans="1:30" ht="12.75" x14ac:dyDescent="0.2">
      <c r="A2" s="19">
        <v>1</v>
      </c>
      <c r="B2" s="38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>
        <v>10797.84</v>
      </c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2.75" x14ac:dyDescent="0.2">
      <c r="A3" s="19">
        <v>2</v>
      </c>
      <c r="B3" s="38" t="s">
        <v>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>
        <v>60194.879999999997</v>
      </c>
      <c r="X3" s="20"/>
      <c r="Y3" s="20"/>
      <c r="Z3" s="20"/>
      <c r="AA3" s="20"/>
      <c r="AB3" s="20"/>
      <c r="AC3" s="20"/>
      <c r="AD3" s="20"/>
    </row>
    <row r="4" spans="1:30" ht="12.75" x14ac:dyDescent="0.2">
      <c r="A4" s="19">
        <v>3</v>
      </c>
      <c r="B4" s="38" t="s">
        <v>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v>138240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12.75" x14ac:dyDescent="0.2">
      <c r="A5" s="19">
        <v>4</v>
      </c>
      <c r="B5" s="38" t="s">
        <v>10</v>
      </c>
      <c r="C5" s="20"/>
      <c r="D5" s="20"/>
      <c r="E5" s="20">
        <v>61325.86</v>
      </c>
      <c r="F5" s="20"/>
      <c r="G5" s="20"/>
      <c r="H5" s="20">
        <v>549828.98</v>
      </c>
      <c r="I5" s="20">
        <v>72811.98</v>
      </c>
      <c r="J5" s="20"/>
      <c r="K5" s="20">
        <v>25256.240000000002</v>
      </c>
      <c r="L5" s="20"/>
      <c r="M5" s="20"/>
      <c r="N5" s="20">
        <v>21772.799999999999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>
        <v>22351.13</v>
      </c>
      <c r="AB5" s="20">
        <v>62344.08</v>
      </c>
      <c r="AC5" s="20"/>
      <c r="AD5" s="20"/>
    </row>
    <row r="6" spans="1:30" ht="12.75" x14ac:dyDescent="0.2">
      <c r="A6" s="19">
        <v>5</v>
      </c>
      <c r="B6" s="38" t="s">
        <v>11</v>
      </c>
      <c r="C6" s="20"/>
      <c r="D6" s="20"/>
      <c r="E6" s="20"/>
      <c r="F6" s="20"/>
      <c r="G6" s="20"/>
      <c r="H6" s="20"/>
      <c r="I6" s="20"/>
      <c r="J6" s="20">
        <v>4920.4799999999996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2.75" x14ac:dyDescent="0.2">
      <c r="A7" s="19">
        <v>6</v>
      </c>
      <c r="B7" s="38" t="s">
        <v>12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0"/>
      <c r="Q7" s="20"/>
      <c r="R7" s="20"/>
      <c r="S7" s="20"/>
      <c r="T7" s="20"/>
      <c r="U7" s="20"/>
      <c r="V7" s="20"/>
      <c r="W7" s="20"/>
      <c r="X7" s="20"/>
      <c r="Y7" s="20">
        <v>9828</v>
      </c>
      <c r="Z7" s="20"/>
      <c r="AA7" s="20"/>
      <c r="AB7" s="20"/>
      <c r="AC7" s="20"/>
      <c r="AD7" s="20"/>
    </row>
    <row r="8" spans="1:30" ht="12.75" x14ac:dyDescent="0.2">
      <c r="A8" s="19">
        <v>7</v>
      </c>
      <c r="B8" s="38" t="s">
        <v>13</v>
      </c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>
        <v>165207.6</v>
      </c>
      <c r="Z8" s="20"/>
      <c r="AA8" s="20"/>
      <c r="AB8" s="20"/>
      <c r="AC8" s="20"/>
      <c r="AD8" s="20"/>
    </row>
    <row r="9" spans="1:30" ht="12.75" x14ac:dyDescent="0.2">
      <c r="A9" s="19">
        <v>8</v>
      </c>
      <c r="B9" s="38" t="s">
        <v>14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>
        <v>4950.72</v>
      </c>
      <c r="N9" s="20"/>
      <c r="O9" s="20"/>
      <c r="P9" s="20"/>
      <c r="Q9" s="20"/>
      <c r="R9" s="20"/>
      <c r="S9" s="20"/>
      <c r="T9" s="20"/>
      <c r="U9" s="20"/>
      <c r="V9" s="20">
        <v>2484</v>
      </c>
      <c r="W9" s="20"/>
      <c r="X9" s="20"/>
      <c r="Y9" s="20"/>
      <c r="Z9" s="20"/>
      <c r="AA9" s="20"/>
      <c r="AB9" s="20"/>
      <c r="AC9" s="20">
        <v>352058.4</v>
      </c>
      <c r="AD9" s="20">
        <v>233409.6</v>
      </c>
    </row>
    <row r="10" spans="1:30" ht="12.75" x14ac:dyDescent="0.2">
      <c r="A10" s="19">
        <v>9</v>
      </c>
      <c r="B10" s="38" t="s">
        <v>15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>
        <v>82175.039999999994</v>
      </c>
      <c r="T10" s="20"/>
      <c r="U10" s="21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12.75" x14ac:dyDescent="0.2">
      <c r="A11" s="19">
        <v>10</v>
      </c>
      <c r="B11" s="38" t="s">
        <v>16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>
        <v>165024</v>
      </c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25.5" x14ac:dyDescent="0.2">
      <c r="A12" s="19">
        <v>11</v>
      </c>
      <c r="B12" s="38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>
        <v>20666.88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25.5" x14ac:dyDescent="0.2">
      <c r="A13" s="19">
        <v>12</v>
      </c>
      <c r="B13" s="38" t="s">
        <v>17</v>
      </c>
      <c r="C13" s="20"/>
      <c r="D13" s="20">
        <v>34333.22</v>
      </c>
      <c r="E13" s="20">
        <v>56916</v>
      </c>
      <c r="F13" s="20"/>
      <c r="G13" s="20">
        <v>406853.27</v>
      </c>
      <c r="H13" s="20"/>
      <c r="I13" s="20"/>
      <c r="J13" s="20"/>
      <c r="K13" s="20"/>
      <c r="L13" s="20">
        <v>8961.49</v>
      </c>
      <c r="M13" s="20"/>
      <c r="N13" s="20">
        <v>21427.200000000001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25.5" x14ac:dyDescent="0.2">
      <c r="A14" s="19">
        <v>13</v>
      </c>
      <c r="B14" s="38" t="s">
        <v>18</v>
      </c>
      <c r="C14" s="20"/>
      <c r="D14" s="20"/>
      <c r="E14" s="20"/>
      <c r="F14" s="20">
        <v>1060942.05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47922.080000000002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2.75" x14ac:dyDescent="0.2">
      <c r="A15" s="19">
        <v>14</v>
      </c>
      <c r="B15" s="38" t="s">
        <v>19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>
        <v>51489.95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12.75" x14ac:dyDescent="0.2">
      <c r="A16" s="19">
        <v>15</v>
      </c>
      <c r="B16" s="38" t="s">
        <v>20</v>
      </c>
      <c r="C16" s="20">
        <v>110710.8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2.75" x14ac:dyDescent="0.2">
      <c r="A17" s="19">
        <v>16</v>
      </c>
      <c r="B17" s="38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>
        <v>19975.68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>
        <v>45784.44</v>
      </c>
      <c r="AA17" s="20"/>
      <c r="AB17" s="20"/>
      <c r="AC17" s="20"/>
      <c r="AD17" s="20"/>
    </row>
    <row r="18" spans="1:30" ht="12.75" x14ac:dyDescent="0.2">
      <c r="A18" s="19">
        <v>17</v>
      </c>
      <c r="B18" s="38" t="s">
        <v>5</v>
      </c>
      <c r="C18" s="20"/>
      <c r="D18" s="20">
        <v>25222.32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2.75" x14ac:dyDescent="0.2">
      <c r="A19" s="19">
        <v>18</v>
      </c>
      <c r="B19" s="38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v>32167.8</v>
      </c>
      <c r="P19" s="20">
        <v>68310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s="12" customFormat="1" ht="12.75" x14ac:dyDescent="0.2">
      <c r="A20" s="22"/>
      <c r="B20" s="37" t="s">
        <v>2</v>
      </c>
      <c r="C20" s="23">
        <v>105090</v>
      </c>
      <c r="D20" s="24">
        <v>18012.8</v>
      </c>
      <c r="E20" s="24">
        <v>51008.4</v>
      </c>
      <c r="F20" s="24">
        <v>1031129.02</v>
      </c>
      <c r="G20" s="24">
        <v>425127.82</v>
      </c>
      <c r="H20" s="24">
        <v>542409.62</v>
      </c>
      <c r="I20" s="24">
        <v>51497</v>
      </c>
      <c r="J20" s="24">
        <v>4919.2</v>
      </c>
      <c r="K20" s="25">
        <v>17031.599999999999</v>
      </c>
      <c r="L20" s="24">
        <v>4787.04</v>
      </c>
      <c r="M20" s="24">
        <v>5629.8</v>
      </c>
      <c r="N20" s="24">
        <v>17984</v>
      </c>
      <c r="O20" s="24">
        <v>32292</v>
      </c>
      <c r="P20" s="24">
        <v>69552</v>
      </c>
      <c r="Q20" s="24">
        <v>73230.600000000006</v>
      </c>
      <c r="R20" s="24">
        <v>48724.160000000003</v>
      </c>
      <c r="S20" s="24">
        <v>51190.38</v>
      </c>
      <c r="T20" s="24">
        <v>10088.280000000001</v>
      </c>
      <c r="U20" s="24">
        <v>172152</v>
      </c>
      <c r="V20" s="23">
        <v>2700</v>
      </c>
      <c r="W20" s="23">
        <v>40973</v>
      </c>
      <c r="X20" s="23">
        <v>8316</v>
      </c>
      <c r="Y20" s="23">
        <v>164937.60000000001</v>
      </c>
      <c r="Z20" s="24">
        <v>45166.68</v>
      </c>
      <c r="AA20" s="24">
        <v>21833.66</v>
      </c>
      <c r="AB20" s="24">
        <v>58519.3</v>
      </c>
      <c r="AC20" s="24">
        <v>289845.09999999998</v>
      </c>
      <c r="AD20" s="24">
        <v>200556</v>
      </c>
    </row>
    <row r="21" spans="1:30" s="7" customFormat="1" ht="12.75" x14ac:dyDescent="0.2">
      <c r="A21" s="26"/>
      <c r="B21" s="27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25.5" x14ac:dyDescent="0.2">
      <c r="A22" s="30"/>
      <c r="B22" s="31" t="s">
        <v>4</v>
      </c>
      <c r="C22" s="29">
        <f>SUM(C20:AD20)</f>
        <v>3564703.0600000005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3"/>
      <c r="Q22" s="33"/>
      <c r="R22" s="33"/>
      <c r="S22" s="33"/>
      <c r="T22" s="33"/>
      <c r="U22" s="34"/>
      <c r="V22" s="34"/>
      <c r="W22" s="33"/>
      <c r="X22" s="33"/>
      <c r="Y22" s="33"/>
      <c r="Z22" s="33"/>
      <c r="AA22" s="33"/>
      <c r="AB22" s="33"/>
      <c r="AC22" s="33"/>
      <c r="AD22" s="33"/>
    </row>
    <row r="23" spans="1:30" ht="12.75" x14ac:dyDescent="0.2">
      <c r="A23" s="30"/>
      <c r="B23" s="35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3"/>
      <c r="S23" s="33"/>
      <c r="T23" s="33"/>
      <c r="U23" s="34"/>
      <c r="V23" s="34"/>
      <c r="W23" s="33"/>
      <c r="X23" s="33"/>
      <c r="Y23" s="33"/>
      <c r="Z23" s="33"/>
      <c r="AA23" s="33"/>
      <c r="AB23" s="33"/>
      <c r="AC23" s="33"/>
      <c r="AD23" s="33"/>
    </row>
    <row r="24" spans="1:30" ht="12.75" x14ac:dyDescent="0.2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3"/>
      <c r="Q24" s="33"/>
      <c r="R24" s="33"/>
      <c r="S24" s="33"/>
      <c r="T24" s="33"/>
      <c r="U24" s="34"/>
      <c r="V24" s="34"/>
      <c r="W24" s="33"/>
      <c r="X24" s="33"/>
      <c r="Y24" s="33"/>
      <c r="Z24" s="33"/>
      <c r="AA24" s="33"/>
      <c r="AB24" s="33"/>
      <c r="AC24" s="33"/>
      <c r="AD24" s="33"/>
    </row>
  </sheetData>
  <phoneticPr fontId="6" type="noConversion"/>
  <pageMargins left="0.19685039370078741" right="0.19685039370078741" top="0.51181102362204722" bottom="0.19685039370078741" header="0.19685039370078741" footer="0.19685039370078741"/>
  <pageSetup paperSize="9" orientation="landscape" r:id="rId1"/>
  <headerFooter alignWithMargins="0">
    <oddHeader xml:space="preserve">&amp;C&amp;8SZP/5/2020 
Zestawienie złożonych ofert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4" workbookViewId="0">
      <selection activeCell="D11" sqref="D11"/>
    </sheetView>
  </sheetViews>
  <sheetFormatPr defaultRowHeight="12.75" x14ac:dyDescent="0.2"/>
  <cols>
    <col min="1" max="1" width="6.5703125" style="13" customWidth="1"/>
    <col min="2" max="2" width="88.7109375" style="14" customWidth="1"/>
    <col min="3" max="16384" width="9.140625" style="2"/>
  </cols>
  <sheetData>
    <row r="1" spans="1:2" ht="25.5" x14ac:dyDescent="0.2">
      <c r="A1" s="1" t="s">
        <v>1</v>
      </c>
      <c r="B1" s="1" t="s">
        <v>0</v>
      </c>
    </row>
    <row r="2" spans="1:2" x14ac:dyDescent="0.2">
      <c r="A2" s="3">
        <v>1</v>
      </c>
      <c r="B2" s="11" t="s">
        <v>23</v>
      </c>
    </row>
    <row r="3" spans="1:2" x14ac:dyDescent="0.2">
      <c r="A3" s="3">
        <v>2</v>
      </c>
      <c r="B3" s="11" t="s">
        <v>24</v>
      </c>
    </row>
    <row r="4" spans="1:2" x14ac:dyDescent="0.2">
      <c r="A4" s="3">
        <v>3</v>
      </c>
      <c r="B4" s="11" t="s">
        <v>25</v>
      </c>
    </row>
    <row r="5" spans="1:2" x14ac:dyDescent="0.2">
      <c r="A5" s="3">
        <v>4</v>
      </c>
      <c r="B5" s="15" t="s">
        <v>26</v>
      </c>
    </row>
    <row r="6" spans="1:2" x14ac:dyDescent="0.2">
      <c r="A6" s="3">
        <v>5</v>
      </c>
      <c r="B6" s="11" t="s">
        <v>27</v>
      </c>
    </row>
    <row r="7" spans="1:2" x14ac:dyDescent="0.2">
      <c r="A7" s="3">
        <v>6</v>
      </c>
      <c r="B7" s="16" t="s">
        <v>28</v>
      </c>
    </row>
    <row r="8" spans="1:2" x14ac:dyDescent="0.2">
      <c r="A8" s="3">
        <v>7</v>
      </c>
      <c r="B8" s="16" t="s">
        <v>29</v>
      </c>
    </row>
    <row r="9" spans="1:2" x14ac:dyDescent="0.2">
      <c r="A9" s="3">
        <v>8</v>
      </c>
      <c r="B9" s="16" t="s">
        <v>30</v>
      </c>
    </row>
    <row r="10" spans="1:2" x14ac:dyDescent="0.2">
      <c r="A10" s="3">
        <v>9</v>
      </c>
      <c r="B10" s="11" t="s">
        <v>31</v>
      </c>
    </row>
    <row r="11" spans="1:2" x14ac:dyDescent="0.2">
      <c r="A11" s="3">
        <v>10</v>
      </c>
      <c r="B11" s="11" t="s">
        <v>32</v>
      </c>
    </row>
    <row r="12" spans="1:2" x14ac:dyDescent="0.2">
      <c r="A12" s="3">
        <v>11</v>
      </c>
      <c r="B12" s="16" t="s">
        <v>33</v>
      </c>
    </row>
    <row r="13" spans="1:2" ht="25.5" x14ac:dyDescent="0.2">
      <c r="A13" s="3">
        <v>12</v>
      </c>
      <c r="B13" s="11" t="s">
        <v>34</v>
      </c>
    </row>
    <row r="14" spans="1:2" x14ac:dyDescent="0.2">
      <c r="A14" s="3">
        <v>13</v>
      </c>
      <c r="B14" s="16" t="s">
        <v>35</v>
      </c>
    </row>
    <row r="15" spans="1:2" x14ac:dyDescent="0.2">
      <c r="A15" s="3">
        <v>14</v>
      </c>
      <c r="B15" s="11" t="s">
        <v>36</v>
      </c>
    </row>
    <row r="16" spans="1:2" x14ac:dyDescent="0.2">
      <c r="A16" s="3">
        <v>15</v>
      </c>
      <c r="B16" s="16" t="s">
        <v>37</v>
      </c>
    </row>
    <row r="17" spans="1:2" x14ac:dyDescent="0.2">
      <c r="A17" s="3">
        <v>16</v>
      </c>
      <c r="B17" s="16" t="s">
        <v>38</v>
      </c>
    </row>
    <row r="18" spans="1:2" x14ac:dyDescent="0.2">
      <c r="A18" s="3">
        <v>17</v>
      </c>
      <c r="B18" s="11" t="s">
        <v>39</v>
      </c>
    </row>
    <row r="19" spans="1:2" x14ac:dyDescent="0.2">
      <c r="A19" s="3">
        <v>18</v>
      </c>
      <c r="B19" s="11" t="s">
        <v>40</v>
      </c>
    </row>
  </sheetData>
  <phoneticPr fontId="6" type="noConversion"/>
  <pageMargins left="0.39370078740157483" right="0.39370078740157483" top="0.78740157480314965" bottom="0.59055118110236227" header="0" footer="0.51181102362204722"/>
  <pageSetup paperSize="9" orientation="portrait" r:id="rId1"/>
  <headerFooter alignWithMargins="0">
    <oddHeader>&amp;CSZP/5/2020
Lista oferentów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1-28</vt:lpstr>
      <vt:lpstr>Lista firm</vt:lpstr>
      <vt:lpstr>'1-28'!Tytuły_wydruku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 </dc:creator>
  <cp:lastModifiedBy>Marlena</cp:lastModifiedBy>
  <cp:lastPrinted>2020-05-18T11:22:21Z</cp:lastPrinted>
  <dcterms:created xsi:type="dcterms:W3CDTF">2014-02-20T07:56:32Z</dcterms:created>
  <dcterms:modified xsi:type="dcterms:W3CDTF">2020-05-18T11:28:41Z</dcterms:modified>
</cp:coreProperties>
</file>