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Artykuły biurowe - AB" sheetId="1" r:id="rId1"/>
  </sheets>
  <definedNames/>
  <calcPr fullCalcOnLoad="1"/>
</workbook>
</file>

<file path=xl/sharedStrings.xml><?xml version="1.0" encoding="utf-8"?>
<sst xmlns="http://schemas.openxmlformats.org/spreadsheetml/2006/main" count="220" uniqueCount="129">
  <si>
    <t xml:space="preserve">Załącznik nr 3/AB </t>
  </si>
  <si>
    <t>FORMULARZ RZECZOWO – CENOWY</t>
  </si>
  <si>
    <t xml:space="preserve">Artykuły biurowe (AB) </t>
  </si>
  <si>
    <t>Lp.</t>
  </si>
  <si>
    <t>Nazwa przedmiotu</t>
  </si>
  <si>
    <t>Jedn. miary</t>
  </si>
  <si>
    <t>Ilość</t>
  </si>
  <si>
    <t>Cena jednostkowa netto (zł)</t>
  </si>
  <si>
    <t>Wartość netto (zł)</t>
  </si>
  <si>
    <t>Stawka podatku VAT (%)</t>
  </si>
  <si>
    <t>Wartość podatku VAT (zł)</t>
  </si>
  <si>
    <t xml:space="preserve">Wartość brutto (zł) </t>
  </si>
  <si>
    <r>
      <t>Uwagi</t>
    </r>
    <r>
      <rPr>
        <b/>
        <sz val="13"/>
        <rFont val="Arial"/>
        <family val="2"/>
      </rPr>
      <t xml:space="preserve"> *</t>
    </r>
  </si>
  <si>
    <t>[kol. D x E]</t>
  </si>
  <si>
    <t>[kol. F x G]</t>
  </si>
  <si>
    <t>[kol. F + H]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</si>
  <si>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</si>
  <si>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</si>
  <si>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</si>
  <si>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</si>
  <si>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</si>
  <si>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</si>
  <si>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</si>
  <si>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</si>
  <si>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</si>
  <si>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</si>
  <si>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t xml:space="preserve">Długopis zwykły, nieżelowy, automatyczny, bez skuwki, zaczep przy długopisie niezdejmowany, typu np. Uni Laknock lub Pentel BK lub D.rect, grubość linii pisania 0,7mm,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i </t>
    </r>
    <r>
      <rPr>
        <b/>
        <u val="single"/>
        <sz val="10"/>
        <color indexed="8"/>
        <rFont val="Arial"/>
        <family val="2"/>
      </rPr>
      <t>czarny</t>
    </r>
  </si>
  <si>
    <t>szt.</t>
  </si>
  <si>
    <r>
      <t xml:space="preserve">Długopis żelowy, automatyczny, bez skuwki, zaczep przy długopisie niezdejmowany, typu np. Pentel Energel, grubość linii pisania </t>
    </r>
    <r>
      <rPr>
        <b/>
        <u val="single"/>
        <sz val="10"/>
        <rFont val="Arial"/>
        <family val="2"/>
      </rPr>
      <t>0,5mm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</si>
  <si>
    <r>
      <t xml:space="preserve">Długopis żelowy, automatyczny, bez skuwki, zaczep przy długopisie niezdejmowany, typu np. Pentel Energel, grubość linii pisania </t>
    </r>
    <r>
      <rPr>
        <b/>
        <u val="single"/>
        <sz val="10"/>
        <rFont val="Arial"/>
        <family val="2"/>
      </rPr>
      <t>0,7mm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,  czarny,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11"/>
        <rFont val="Arial"/>
        <family val="2"/>
      </rPr>
      <t>zielony</t>
    </r>
  </si>
  <si>
    <r>
      <t xml:space="preserve">Wkład do długopisu typu Pentel Energel grubość linii pisania </t>
    </r>
    <r>
      <rPr>
        <b/>
        <u val="single"/>
        <sz val="10"/>
        <rFont val="Arial"/>
        <family val="2"/>
      </rPr>
      <t>0,5mm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</si>
  <si>
    <r>
      <t xml:space="preserve">Wkład do długopisu typu Pentel Energel grubość linii pisania </t>
    </r>
    <r>
      <rPr>
        <b/>
        <u val="single"/>
        <sz val="10"/>
        <rFont val="Arial"/>
        <family val="2"/>
      </rPr>
      <t>0,7mm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,  czarny,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11"/>
        <rFont val="Arial"/>
        <family val="2"/>
      </rPr>
      <t>zielony</t>
    </r>
  </si>
  <si>
    <r>
      <t xml:space="preserve">Długopis na sprężynce, kliencki, z samoprzylepną podkładką, kolor tuszu: </t>
    </r>
    <r>
      <rPr>
        <b/>
        <u val="single"/>
        <sz val="10"/>
        <color indexed="56"/>
        <rFont val="Arial"/>
        <family val="2"/>
      </rPr>
      <t>niebieski</t>
    </r>
  </si>
  <si>
    <r>
      <t xml:space="preserve">Wkład do długopisu na sprężynce,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sz val="10"/>
        <color indexed="56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opak. 12 szt.</t>
    </r>
  </si>
  <si>
    <t>opak.</t>
  </si>
  <si>
    <r>
      <t xml:space="preserve">Tusz do stempli Noris, wodny, uniwersalny, do pieczątek samotuszujących z gumową lub polimerową płytką stemplująca, buteleczka z końcówką do nasączania poduszek, kolor tuszu: czerwony, niebieski, pojemność </t>
    </r>
    <r>
      <rPr>
        <b/>
        <u val="single"/>
        <sz val="10"/>
        <rFont val="Arial"/>
        <family val="2"/>
      </rPr>
      <t>25 ml</t>
    </r>
  </si>
  <si>
    <t>Ołówek wykonany z żywicy syntetycznej, z gumką, twardość HB, mocny grafit odporny na złamania</t>
  </si>
  <si>
    <t>Temperówka plastikowa z pojemnikiem na ścinki, pojedyncze stalowe ostrze</t>
  </si>
  <si>
    <t>Gumka dwuczęściowa Pelikan, część niebieska do ścierania atramentu, część czerwona do ścierania grafitu</t>
  </si>
  <si>
    <r>
      <t xml:space="preserve">Korektor w taśmie korygującej o wysokiej właściwości kryjącej, odporna na zerwania, szerokość taśmy </t>
    </r>
    <r>
      <rPr>
        <b/>
        <u val="single"/>
        <sz val="10"/>
        <rFont val="Arial"/>
        <family val="2"/>
      </rPr>
      <t>4,2 – 5 mm</t>
    </r>
  </si>
  <si>
    <t>Korektor w płynie z pędzelkiem, szybkoschnący, fluid ekologiczny o wysokiej jakości kryjącej, wewnątrz buteleczki kulka ułatwiająca mieszanie, pojemność 20 ml</t>
  </si>
  <si>
    <r>
      <t xml:space="preserve">Zakreślacz, tusz na bazie wody, odporny na wysychanie, do pisania na niemal wszystkich rodzajach papieru, ścięta końcówka, grubość linii pisania </t>
    </r>
    <r>
      <rPr>
        <b/>
        <u val="single"/>
        <sz val="10"/>
        <rFont val="Arial"/>
        <family val="2"/>
      </rPr>
      <t>1-5 mm,</t>
    </r>
    <r>
      <rPr>
        <b/>
        <sz val="10"/>
        <rFont val="Arial"/>
        <family val="2"/>
      </rPr>
      <t xml:space="preserve"> kolor tuszu: </t>
    </r>
    <r>
      <rPr>
        <b/>
        <u val="single"/>
        <sz val="10"/>
        <color indexed="51"/>
        <rFont val="Arial"/>
        <family val="2"/>
      </rPr>
      <t>żółty</t>
    </r>
    <r>
      <rPr>
        <b/>
        <u val="single"/>
        <sz val="10"/>
        <rFont val="Arial"/>
        <family val="2"/>
      </rPr>
      <t xml:space="preserve">, </t>
    </r>
    <r>
      <rPr>
        <b/>
        <u val="single"/>
        <sz val="10"/>
        <color indexed="53"/>
        <rFont val="Arial"/>
        <family val="2"/>
      </rPr>
      <t>pomarańczowy</t>
    </r>
    <r>
      <rPr>
        <b/>
        <u val="single"/>
        <sz val="10"/>
        <rFont val="Arial"/>
        <family val="2"/>
      </rPr>
      <t xml:space="preserve">, </t>
    </r>
    <r>
      <rPr>
        <b/>
        <u val="single"/>
        <sz val="10"/>
        <color indexed="50"/>
        <rFont val="Arial"/>
        <family val="2"/>
      </rPr>
      <t>zielony</t>
    </r>
    <r>
      <rPr>
        <b/>
        <u val="single"/>
        <sz val="10"/>
        <rFont val="Arial"/>
        <family val="2"/>
      </rPr>
      <t xml:space="preserve">, </t>
    </r>
    <r>
      <rPr>
        <b/>
        <u val="single"/>
        <sz val="10"/>
        <color indexed="21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29"/>
        <rFont val="Arial"/>
        <family val="2"/>
      </rPr>
      <t>różowy</t>
    </r>
  </si>
  <si>
    <r>
      <t xml:space="preserve">Cienkopis, końcówka fibrowa, oprawiona w metal, tusz na bazie wody, grubość linii pisania </t>
    </r>
    <r>
      <rPr>
        <b/>
        <u val="single"/>
        <sz val="10"/>
        <rFont val="Arial"/>
        <family val="2"/>
      </rPr>
      <t>0,4mm</t>
    </r>
    <r>
      <rPr>
        <b/>
        <sz val="10"/>
        <rFont val="Arial"/>
        <family val="2"/>
      </rPr>
      <t xml:space="preserve">, kolor tuszu: </t>
    </r>
    <r>
      <rPr>
        <b/>
        <u val="single"/>
        <sz val="10"/>
        <color indexed="56"/>
        <rFont val="Arial"/>
        <family val="2"/>
      </rPr>
      <t>niebieski</t>
    </r>
    <r>
      <rPr>
        <b/>
        <u val="single"/>
        <sz val="10"/>
        <rFont val="Arial"/>
        <family val="2"/>
      </rPr>
      <t xml:space="preserve">,  czarny, </t>
    </r>
    <r>
      <rPr>
        <b/>
        <u val="single"/>
        <sz val="10"/>
        <color indexed="10"/>
        <rFont val="Arial"/>
        <family val="2"/>
      </rPr>
      <t>czerwony</t>
    </r>
    <r>
      <rPr>
        <b/>
        <u val="single"/>
        <sz val="10"/>
        <rFont val="Arial"/>
        <family val="2"/>
      </rPr>
      <t xml:space="preserve"> i </t>
    </r>
    <r>
      <rPr>
        <b/>
        <u val="single"/>
        <sz val="10"/>
        <color indexed="11"/>
        <rFont val="Arial"/>
        <family val="2"/>
      </rPr>
      <t>zielony</t>
    </r>
  </si>
  <si>
    <r>
      <t xml:space="preserve">Marker permanentny, trwały, wodoodporny, szybkoschnący tusz, do pisania po większości pow. (drewno, metal, plastik, tektura), nietoksyczny, okrągła końcówka, gr. linii pisania </t>
    </r>
    <r>
      <rPr>
        <b/>
        <u val="single"/>
        <sz val="10"/>
        <rFont val="Arial"/>
        <family val="2"/>
      </rPr>
      <t>1-3 mm,</t>
    </r>
    <r>
      <rPr>
        <b/>
        <sz val="10"/>
        <rFont val="Arial"/>
        <family val="2"/>
      </rPr>
      <t xml:space="preserve"> kolor tuszu: </t>
    </r>
    <r>
      <rPr>
        <b/>
        <u val="single"/>
        <sz val="10"/>
        <rFont val="Arial"/>
        <family val="2"/>
      </rPr>
      <t>czarny</t>
    </r>
    <r>
      <rPr>
        <b/>
        <sz val="10"/>
        <rFont val="Arial"/>
        <family val="2"/>
      </rPr>
      <t xml:space="preserve"> i </t>
    </r>
    <r>
      <rPr>
        <b/>
        <u val="single"/>
        <sz val="10"/>
        <color indexed="10"/>
        <rFont val="Arial"/>
        <family val="2"/>
      </rPr>
      <t>czerwony</t>
    </r>
  </si>
  <si>
    <r>
      <t xml:space="preserve">Marker do flipchartów, tusz na bazie wody, szybkoschnący, nieprzebijający na drugą stronę kartki, wentylowana skuwka, grubość linii pisania </t>
    </r>
    <r>
      <rPr>
        <b/>
        <u val="single"/>
        <sz val="10"/>
        <rFont val="Arial"/>
        <family val="2"/>
      </rPr>
      <t>1-3 mm</t>
    </r>
    <r>
      <rPr>
        <b/>
        <sz val="10"/>
        <rFont val="Arial"/>
        <family val="2"/>
      </rPr>
      <t>, kolor tuszu:</t>
    </r>
    <r>
      <rPr>
        <b/>
        <u val="single"/>
        <sz val="10"/>
        <rFont val="Arial"/>
        <family val="2"/>
      </rPr>
      <t xml:space="preserve"> czarny</t>
    </r>
  </si>
  <si>
    <r>
      <t xml:space="preserve">Marker do białych tablic suchościeralnych, tusz na bazie alkoholu, szybkoschnący. Łatwy do usunięcia, nie pozostawiający trwałych śladów na tablicy, nietoksyczny, okrągła końcówka, gr. linii pisania </t>
    </r>
    <r>
      <rPr>
        <b/>
        <u val="single"/>
        <sz val="10"/>
        <rFont val="Arial"/>
        <family val="2"/>
      </rPr>
      <t>1-3 mm,</t>
    </r>
    <r>
      <rPr>
        <b/>
        <sz val="10"/>
        <rFont val="Arial"/>
        <family val="2"/>
      </rPr>
      <t xml:space="preserve"> kolor tuszu: </t>
    </r>
    <r>
      <rPr>
        <b/>
        <u val="single"/>
        <sz val="10"/>
        <rFont val="Arial"/>
        <family val="2"/>
      </rPr>
      <t xml:space="preserve">czarny, </t>
    </r>
    <r>
      <rPr>
        <b/>
        <u val="single"/>
        <sz val="10"/>
        <color indexed="10"/>
        <rFont val="Arial"/>
        <family val="2"/>
      </rPr>
      <t>czerwony</t>
    </r>
  </si>
  <si>
    <t>Czyścik magnetyczny do białych tablic suchościeralnych typu SLIM 2x3 AS122, wymienny, filcowy wkład na rzep</t>
  </si>
  <si>
    <t>Wkłady wymienne do czyścików magnetycznych do tablic suchościeralnych, filcowe na rzep, opakowanie 10 szt.</t>
  </si>
  <si>
    <t>op.</t>
  </si>
  <si>
    <r>
      <t xml:space="preserve">Płyn czyszczący do białych tablic suchościeralnych, pojemność </t>
    </r>
    <r>
      <rPr>
        <b/>
        <u val="single"/>
        <sz val="10"/>
        <rFont val="Arial"/>
        <family val="2"/>
      </rPr>
      <t>250 ml</t>
    </r>
  </si>
  <si>
    <r>
      <t xml:space="preserve">Magnesy do tablic wykonane z metalu powlekane lub nie plastikiem z jednej strony, okrągłe (średnica do </t>
    </r>
    <r>
      <rPr>
        <b/>
        <u val="single"/>
        <sz val="10"/>
        <rFont val="Arial"/>
        <family val="2"/>
      </rPr>
      <t>25 mm</t>
    </r>
    <r>
      <rPr>
        <b/>
        <sz val="10"/>
        <rFont val="Arial"/>
        <family val="2"/>
      </rPr>
      <t xml:space="preserve">) lub kwadratowe (wysokość do </t>
    </r>
    <r>
      <rPr>
        <b/>
        <u val="single"/>
        <sz val="10"/>
        <rFont val="Arial"/>
        <family val="2"/>
      </rPr>
      <t>10 mm</t>
    </r>
    <r>
      <rPr>
        <b/>
        <sz val="10"/>
        <rFont val="Arial"/>
        <family val="2"/>
      </rPr>
      <t>)</t>
    </r>
  </si>
  <si>
    <r>
      <t xml:space="preserve">Tablica korkowa, powierzchnia z korka, rama drewniana, sosnowa, tył z płyty pilśniowej, w zestawie uchwyt mocujący, wymiary: </t>
    </r>
    <r>
      <rPr>
        <b/>
        <u val="single"/>
        <sz val="10"/>
        <rFont val="Arial"/>
        <family val="2"/>
      </rPr>
      <t>60 x 90 mm</t>
    </r>
  </si>
  <si>
    <t>Pinezki srebrne, galwanizowane</t>
  </si>
  <si>
    <r>
      <t xml:space="preserve">Kalkulator </t>
    </r>
    <r>
      <rPr>
        <b/>
        <u val="single"/>
        <sz val="10"/>
        <rFont val="Arial"/>
        <family val="2"/>
      </rPr>
      <t>CITIZEN SDC-888X</t>
    </r>
    <r>
      <rPr>
        <b/>
        <sz val="10"/>
        <rFont val="Arial"/>
        <family val="2"/>
      </rPr>
      <t>, 12-pozycyjny wyświetlacz, podwójne zasilanie</t>
    </r>
  </si>
  <si>
    <r>
      <t xml:space="preserve">Dziurkacz metalowy typu np. Leitz, wysuwany ogranicznik formatu, dziurkujący do </t>
    </r>
    <r>
      <rPr>
        <b/>
        <u val="single"/>
        <sz val="10"/>
        <rFont val="Arial"/>
        <family val="2"/>
      </rPr>
      <t>30 kartek</t>
    </r>
    <r>
      <rPr>
        <b/>
        <sz val="10"/>
        <rFont val="Arial"/>
        <family val="2"/>
      </rPr>
      <t>, rozstaw dziurek 80 mm, średnica dziurki 5,5 mm</t>
    </r>
  </si>
  <si>
    <r>
      <t xml:space="preserve">Zszywacz metalowy, typu np. Leitz,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30 kartek</t>
    </r>
  </si>
  <si>
    <r>
      <t xml:space="preserve">Zszywacz metalowy typu EAGLE, stabilna podstawa, antypoślizgowe ramię, wskaźnik ilości zszywek, zszywający </t>
    </r>
    <r>
      <rPr>
        <b/>
        <u val="single"/>
        <sz val="10"/>
        <rFont val="Arial"/>
        <family val="2"/>
      </rPr>
      <t>do 200 kartek</t>
    </r>
  </si>
  <si>
    <r>
      <t xml:space="preserve">Zszywki stalowe do zszywaczy elektronicznych typu </t>
    </r>
    <r>
      <rPr>
        <b/>
        <u val="single"/>
        <sz val="10"/>
        <rFont val="Arial"/>
        <family val="2"/>
      </rPr>
      <t>Rexel</t>
    </r>
    <r>
      <rPr>
        <b/>
        <sz val="10"/>
        <rFont val="Arial"/>
        <family val="2"/>
      </rPr>
      <t xml:space="preserve">, wymiary: </t>
    </r>
    <r>
      <rPr>
        <b/>
        <u val="single"/>
        <sz val="10"/>
        <rFont val="Arial"/>
        <family val="2"/>
      </rPr>
      <t>26/6,</t>
    </r>
    <r>
      <rPr>
        <b/>
        <sz val="10"/>
        <rFont val="Arial"/>
        <family val="2"/>
      </rPr>
      <t xml:space="preserve"> opakowanie 1000 szt. Dopuszczalne opakowanie: 3.750, 10.000 lub inne </t>
    </r>
    <r>
      <rPr>
        <b/>
        <sz val="10"/>
        <color indexed="10"/>
        <rFont val="Arial"/>
        <family val="2"/>
      </rPr>
      <t>(prosimy zaznaczyć w uwagach jakiej ilości dotyczy zaproponowana cena)</t>
    </r>
  </si>
  <si>
    <r>
      <t xml:space="preserve">Zszywki stalowe </t>
    </r>
    <r>
      <rPr>
        <b/>
        <u val="single"/>
        <sz val="10"/>
        <rFont val="Arial"/>
        <family val="2"/>
      </rPr>
      <t>23/10</t>
    </r>
    <r>
      <rPr>
        <b/>
        <sz val="10"/>
        <rFont val="Arial"/>
        <family val="2"/>
      </rPr>
      <t xml:space="preserve"> (do Eagla 60 kartek), opakowanie 1000 szt.</t>
    </r>
  </si>
  <si>
    <r>
      <t xml:space="preserve">Zszywki stalowe </t>
    </r>
    <r>
      <rPr>
        <b/>
        <u val="single"/>
        <sz val="10"/>
        <rFont val="Arial"/>
        <family val="2"/>
      </rPr>
      <t>24/8</t>
    </r>
    <r>
      <rPr>
        <b/>
        <sz val="10"/>
        <rFont val="Arial"/>
        <family val="2"/>
      </rPr>
      <t>. opakowanie 1000 szt.</t>
    </r>
  </si>
  <si>
    <t>Rozszywacz biurowy typu np. Eagle, mały, metalowe ząbki do wyciągania zszywek, obudowa z trwałego tworzywa, uniwersalny</t>
  </si>
  <si>
    <r>
      <t xml:space="preserve">Linijka plastikowa, wykonana z polistyrenu, przezroczysta, duża odporność na złamanie, pojedyncza skala, długość </t>
    </r>
    <r>
      <rPr>
        <b/>
        <u val="single"/>
        <sz val="10"/>
        <rFont val="Arial"/>
        <family val="2"/>
      </rPr>
      <t>30 cm</t>
    </r>
  </si>
  <si>
    <r>
      <t xml:space="preserve">Linijka plastikowa, wykonana z polistyrenu, przezroczysta, duża odporność na złamanie, pojedyncza skala, długość linijki </t>
    </r>
    <r>
      <rPr>
        <b/>
        <u val="single"/>
        <sz val="10"/>
        <rFont val="Arial"/>
        <family val="2"/>
      </rPr>
      <t>50 cm</t>
    </r>
  </si>
  <si>
    <r>
      <t xml:space="preserve">Nożyczki, ostrze wykonane ze stali nierdzewnej, hartowanej, uchwyt z niełamliwego tworzywa, spiczaste zakończenie ostrzy, długość </t>
    </r>
    <r>
      <rPr>
        <b/>
        <u val="single"/>
        <sz val="10"/>
        <rFont val="Arial"/>
        <family val="2"/>
      </rPr>
      <t>21 cm</t>
    </r>
  </si>
  <si>
    <r>
      <t xml:space="preserve">Spinacze biurowe okrągłe, metalowe, długość </t>
    </r>
    <r>
      <rPr>
        <b/>
        <u val="single"/>
        <sz val="10"/>
        <rFont val="Arial"/>
        <family val="2"/>
      </rPr>
      <t>28 mm</t>
    </r>
    <r>
      <rPr>
        <b/>
        <sz val="10"/>
        <rFont val="Arial"/>
        <family val="2"/>
      </rPr>
      <t>, opakowanie 100 szt.</t>
    </r>
  </si>
  <si>
    <r>
      <t xml:space="preserve">Spinacze biurowe okrągłe, metalowe, długość </t>
    </r>
    <r>
      <rPr>
        <b/>
        <u val="single"/>
        <sz val="10"/>
        <rFont val="Arial"/>
        <family val="2"/>
      </rPr>
      <t>50 mm</t>
    </r>
    <r>
      <rPr>
        <b/>
        <sz val="10"/>
        <rFont val="Arial"/>
        <family val="2"/>
      </rPr>
      <t>, opakowanie 100 szt.</t>
    </r>
  </si>
  <si>
    <r>
      <t xml:space="preserve">Spinacze biurowe w pudełku magnetycznym, metalowe, długość </t>
    </r>
    <r>
      <rPr>
        <b/>
        <u val="single"/>
        <sz val="10"/>
        <rFont val="Arial"/>
        <family val="2"/>
      </rPr>
      <t>26 lub 28 mm</t>
    </r>
    <r>
      <rPr>
        <b/>
        <sz val="10"/>
        <rFont val="Arial"/>
        <family val="2"/>
      </rPr>
      <t>, opakowanie 100 szt.</t>
    </r>
  </si>
  <si>
    <r>
      <t xml:space="preserve">Klipy do papieru, metalowe, rozmiar: </t>
    </r>
    <r>
      <rPr>
        <b/>
        <u val="single"/>
        <sz val="10"/>
        <rFont val="Arial"/>
        <family val="2"/>
      </rPr>
      <t>19 mm,</t>
    </r>
    <r>
      <rPr>
        <b/>
        <sz val="10"/>
        <rFont val="Arial"/>
        <family val="2"/>
      </rPr>
      <t xml:space="preserve"> opakowanie 12 szt.</t>
    </r>
  </si>
  <si>
    <r>
      <t>Klipy do papieru, metalowe, rozmiar: 32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 opakowanie 12 szt.</t>
    </r>
  </si>
  <si>
    <r>
      <t>Klipy do papieru, metalowe, rozmiar: 51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opakowanie 12 szt.</t>
    </r>
  </si>
  <si>
    <r>
      <t xml:space="preserve">Klips archiwizacyjny, plastikowy, długość </t>
    </r>
    <r>
      <rPr>
        <b/>
        <u val="single"/>
        <sz val="10"/>
        <rFont val="Arial"/>
        <family val="2"/>
      </rPr>
      <t>85 mm</t>
    </r>
    <r>
      <rPr>
        <b/>
        <sz val="10"/>
        <rFont val="Arial"/>
        <family val="2"/>
      </rPr>
      <t>, opakowanie 50 szt.</t>
    </r>
  </si>
  <si>
    <r>
      <t xml:space="preserve">Wąs skoroszytowy, kolorowy polipropylen i metal, wymiary: </t>
    </r>
    <r>
      <rPr>
        <b/>
        <u val="single"/>
        <sz val="10"/>
        <rFont val="Arial"/>
        <family val="2"/>
      </rPr>
      <t>150 x 34 mm</t>
    </r>
    <r>
      <rPr>
        <b/>
        <sz val="10"/>
        <rFont val="Arial"/>
        <family val="2"/>
      </rPr>
      <t>, opakowanie 25 szt.</t>
    </r>
  </si>
  <si>
    <t>Klej w sztyfcie, mocny, do klejenia papieru, tektury, fotografii, typu np. Glue Stick Amos, pojemność 20-25 g</t>
  </si>
  <si>
    <r>
      <t xml:space="preserve">Taśma biurowa, klejąca, przezroczysta, wysoka właściwość klejenia, wymiary: </t>
    </r>
    <r>
      <rPr>
        <b/>
        <u val="single"/>
        <sz val="10"/>
        <rFont val="Arial"/>
        <family val="2"/>
      </rPr>
      <t>19 mm x 33 m</t>
    </r>
  </si>
  <si>
    <r>
      <t xml:space="preserve">Taśma pakowa z kauczuku, brązowa, mocna, wymiary: </t>
    </r>
    <r>
      <rPr>
        <b/>
        <u val="single"/>
        <sz val="10"/>
        <rFont val="Arial"/>
        <family val="2"/>
      </rPr>
      <t>48 mm x 60 m</t>
    </r>
    <r>
      <rPr>
        <b/>
        <sz val="10"/>
        <rFont val="Arial"/>
        <family val="2"/>
      </rPr>
      <t>, opakowanie 6 szt.</t>
    </r>
  </si>
  <si>
    <t>opk.</t>
  </si>
  <si>
    <r>
      <t xml:space="preserve">Taśma naprawcza, klejąca, srebrna, bardzo mocna, z włókien z tworzywa PET, szeroki zakres zastosowań, wymiary: </t>
    </r>
    <r>
      <rPr>
        <b/>
        <u val="single"/>
        <sz val="10"/>
        <rFont val="Arial"/>
        <family val="2"/>
      </rPr>
      <t>48 mm x 50 m</t>
    </r>
  </si>
  <si>
    <r>
      <t xml:space="preserve">Taśma dwustronna, tkaninowa, biała, typu np. Tesa, wymiary: </t>
    </r>
    <r>
      <rPr>
        <b/>
        <u val="single"/>
        <sz val="10"/>
        <rFont val="Arial"/>
        <family val="2"/>
      </rPr>
      <t>25 mm x 50 m x 0,16 mm</t>
    </r>
  </si>
  <si>
    <r>
      <t xml:space="preserve">Taśma dwustronna, biurowa, typu np. Scotch, wymiary: </t>
    </r>
    <r>
      <rPr>
        <b/>
        <u val="single"/>
        <sz val="10"/>
        <rFont val="Arial"/>
        <family val="2"/>
      </rPr>
      <t>12 mm x 22,8 m</t>
    </r>
  </si>
  <si>
    <t>Zawieszki do kluczy, plastikowe, okienko do opisu, zabezpieczone przezroczystą folią</t>
  </si>
  <si>
    <r>
      <t xml:space="preserve">Sznurek konopny, jutowy, na szpuli, waga </t>
    </r>
    <r>
      <rPr>
        <b/>
        <u val="single"/>
        <sz val="10"/>
        <rFont val="Arial"/>
        <family val="2"/>
      </rPr>
      <t>0,5 kg</t>
    </r>
    <r>
      <rPr>
        <b/>
        <sz val="10"/>
        <rFont val="Arial"/>
        <family val="2"/>
      </rPr>
      <t xml:space="preserve">, długość </t>
    </r>
    <r>
      <rPr>
        <b/>
        <u val="single"/>
        <sz val="10"/>
        <rFont val="Arial"/>
        <family val="2"/>
      </rPr>
      <t>25 m</t>
    </r>
  </si>
  <si>
    <r>
      <t xml:space="preserve">Gumka recepturka z gumy kauczukowej, opakowanie </t>
    </r>
    <r>
      <rPr>
        <b/>
        <u val="single"/>
        <sz val="10"/>
        <rFont val="Arial"/>
        <family val="2"/>
      </rPr>
      <t>1 kg</t>
    </r>
    <r>
      <rPr>
        <b/>
        <sz val="10"/>
        <rFont val="Arial"/>
        <family val="2"/>
      </rPr>
      <t xml:space="preserve">, średnica </t>
    </r>
    <r>
      <rPr>
        <b/>
        <u val="single"/>
        <sz val="10"/>
        <rFont val="Arial"/>
        <family val="2"/>
      </rPr>
      <t>40 – 50 mm</t>
    </r>
  </si>
  <si>
    <r>
      <t xml:space="preserve">Gumka recepturka z gumy kauczukowej, opakowanie </t>
    </r>
    <r>
      <rPr>
        <b/>
        <u val="single"/>
        <sz val="10"/>
        <rFont val="Arial"/>
        <family val="2"/>
      </rPr>
      <t>1 kg</t>
    </r>
    <r>
      <rPr>
        <b/>
        <sz val="10"/>
        <rFont val="Arial"/>
        <family val="2"/>
      </rPr>
      <t xml:space="preserve">, średnica </t>
    </r>
    <r>
      <rPr>
        <b/>
        <u val="single"/>
        <sz val="10"/>
        <rFont val="Arial"/>
        <family val="2"/>
      </rPr>
      <t>75 – 80 mm</t>
    </r>
  </si>
  <si>
    <r>
      <t xml:space="preserve">Gumka recepturka z gumy kauczukowej, opakowanie </t>
    </r>
    <r>
      <rPr>
        <b/>
        <u val="single"/>
        <sz val="10"/>
        <rFont val="Arial"/>
        <family val="2"/>
      </rPr>
      <t>1 kg</t>
    </r>
    <r>
      <rPr>
        <b/>
        <sz val="10"/>
        <rFont val="Arial"/>
        <family val="2"/>
      </rPr>
      <t xml:space="preserve">, średnica </t>
    </r>
    <r>
      <rPr>
        <b/>
        <u val="single"/>
        <sz val="10"/>
        <rFont val="Arial"/>
        <family val="2"/>
      </rPr>
      <t>100 – 120 mm</t>
    </r>
  </si>
  <si>
    <r>
      <t xml:space="preserve">Gumka recepturka z gumy kauczukowej, opakowanie </t>
    </r>
    <r>
      <rPr>
        <b/>
        <u val="single"/>
        <sz val="10"/>
        <rFont val="Arial"/>
        <family val="2"/>
      </rPr>
      <t>1 kg</t>
    </r>
    <r>
      <rPr>
        <b/>
        <sz val="10"/>
        <rFont val="Arial"/>
        <family val="2"/>
      </rPr>
      <t xml:space="preserve">, średnica </t>
    </r>
    <r>
      <rPr>
        <b/>
        <u val="single"/>
        <sz val="10"/>
        <rFont val="Arial"/>
        <family val="2"/>
      </rPr>
      <t>140 – 150 mm</t>
    </r>
  </si>
  <si>
    <r>
      <t xml:space="preserve">Koszulka krystaliczna,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folia polipropylenowa o gr. </t>
    </r>
    <r>
      <rPr>
        <b/>
        <u val="single"/>
        <sz val="10"/>
        <rFont val="Arial"/>
        <family val="2"/>
      </rPr>
      <t>50 mic.</t>
    </r>
    <r>
      <rPr>
        <b/>
        <sz val="10"/>
        <rFont val="Arial"/>
        <family val="2"/>
      </rPr>
      <t>, otwierana od góry, multiperforowana, opakowanie 100 szt.</t>
    </r>
  </si>
  <si>
    <r>
      <t xml:space="preserve">Koszulka groszkowa, format A4, folia polipropylenowa o gr. </t>
    </r>
    <r>
      <rPr>
        <b/>
        <u val="single"/>
        <sz val="10"/>
        <rFont val="Arial"/>
        <family val="2"/>
      </rPr>
      <t>100 mic.</t>
    </r>
    <r>
      <rPr>
        <b/>
        <sz val="10"/>
        <rFont val="Arial"/>
        <family val="2"/>
      </rPr>
      <t>, otwierana po dłuższym prawym boku, z klapką zabezpieczającą dok. przed wypadaniem, multiperforowana, opakowanie 100 szt.</t>
    </r>
  </si>
  <si>
    <r>
      <t xml:space="preserve">Koszulka poszerzana,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folia PVC, elastyczna i mocna o gr. </t>
    </r>
    <r>
      <rPr>
        <b/>
        <u val="single"/>
        <sz val="10"/>
        <rFont val="Arial"/>
        <family val="2"/>
      </rPr>
      <t>180 mic</t>
    </r>
    <r>
      <rPr>
        <b/>
        <sz val="10"/>
        <rFont val="Arial"/>
        <family val="2"/>
      </rPr>
      <t>. z klapką zabezpieczającą dok. przed wypadaniem, wzmocnona perforacja, opakowanie 10 szt.</t>
    </r>
  </si>
  <si>
    <r>
      <t xml:space="preserve">Ofertówka, format </t>
    </r>
    <r>
      <rPr>
        <b/>
        <u val="single"/>
        <sz val="10"/>
        <rFont val="Arial"/>
        <family val="2"/>
      </rPr>
      <t xml:space="preserve">A4 </t>
    </r>
    <r>
      <rPr>
        <b/>
        <sz val="10"/>
        <rFont val="Arial"/>
        <family val="2"/>
      </rPr>
      <t xml:space="preserve">z przezroczystej folii PVC o gr. </t>
    </r>
    <r>
      <rPr>
        <b/>
        <u val="single"/>
        <sz val="10"/>
        <rFont val="Arial"/>
        <family val="2"/>
      </rPr>
      <t>200 mic.</t>
    </r>
    <r>
      <rPr>
        <b/>
        <sz val="10"/>
        <rFont val="Arial"/>
        <family val="2"/>
      </rPr>
      <t>, otwierana  od góry i z prawej strony, wycięcie ułatwiające wyjmowanie i wkładanie dok., opakowanie 25 szt.</t>
    </r>
  </si>
  <si>
    <r>
      <t xml:space="preserve">Zwilżacz glicerynowy do palców, typu np. Fingertip, </t>
    </r>
    <r>
      <rPr>
        <b/>
        <u val="single"/>
        <sz val="10"/>
        <rFont val="Arial"/>
        <family val="2"/>
      </rPr>
      <t>20 g</t>
    </r>
  </si>
  <si>
    <r>
      <t xml:space="preserve">Mechanizm skoroszytowy, metalowe wąsy, twarda listwa z polipropylenu, perforacja szerokości </t>
    </r>
    <r>
      <rPr>
        <b/>
        <u val="single"/>
        <sz val="10"/>
        <rFont val="Arial"/>
        <family val="2"/>
      </rPr>
      <t>60 i 80 mm</t>
    </r>
    <r>
      <rPr>
        <b/>
        <sz val="10"/>
        <rFont val="Arial"/>
        <family val="2"/>
      </rPr>
      <t>, opakowanie 25 szt.</t>
    </r>
  </si>
  <si>
    <t>Półka na dokumenty, kuweta, format A4, wykonana z wytrzymałego polistyrenu, kolor przejrzysty lub dymny, przód zabezpieczający dok. przed wypadaniem, z miejscem do naklejania etykiet</t>
  </si>
  <si>
    <r>
      <t xml:space="preserve">Pojemnik siatkowy na długopisy, wykonany z metalu, pokryty, czarnym lub srebrnym lakierem, okrągły lub prostokątny, wysokość do </t>
    </r>
    <r>
      <rPr>
        <b/>
        <u val="single"/>
        <sz val="10"/>
        <rFont val="Arial"/>
        <family val="2"/>
      </rPr>
      <t>11 cm</t>
    </r>
  </si>
  <si>
    <r>
      <t xml:space="preserve">Blok notatnikowy,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kratka, okładka kredowa 115 g, podkładka z grubej tektury, klejony po krótkim boku, </t>
    </r>
    <r>
      <rPr>
        <b/>
        <u val="single"/>
        <sz val="10"/>
        <rFont val="Arial"/>
        <family val="2"/>
      </rPr>
      <t>100 kartek</t>
    </r>
  </si>
  <si>
    <r>
      <t xml:space="preserve">Blok notatnikowy,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 xml:space="preserve">, kratka, okładka kredowa 115 g, podkładka z grubej tektury, klejony po krótkim boku, </t>
    </r>
    <r>
      <rPr>
        <b/>
        <u val="single"/>
        <sz val="10"/>
        <rFont val="Arial"/>
        <family val="2"/>
      </rPr>
      <t>100 kartek</t>
    </r>
  </si>
  <si>
    <r>
      <t xml:space="preserve">Kołozeszyt, miekka oprawa,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kratka, mocna spirala, papier o gramaturze 70-80 g/m2, </t>
    </r>
    <r>
      <rPr>
        <b/>
        <u val="single"/>
        <sz val="10"/>
        <rFont val="Arial"/>
        <family val="2"/>
      </rPr>
      <t>80-100 kartek</t>
    </r>
  </si>
  <si>
    <r>
      <t xml:space="preserve">Kołozeszyt, miękka oprawa,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>, kratka, mocna spirala, papier o gramaturze 70-80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80-100 kartek</t>
    </r>
  </si>
  <si>
    <r>
      <t xml:space="preserve">Zeszyt w kratkę,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>, miękka, laminowana okładka, papier o gramaturze 60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 kartek</t>
    </r>
  </si>
  <si>
    <r>
      <t>Folia antystatyczna do laminacji na gorąco, format</t>
    </r>
    <r>
      <rPr>
        <b/>
        <u val="single"/>
        <sz val="10"/>
        <rFont val="Arial"/>
        <family val="2"/>
      </rPr>
      <t xml:space="preserve"> A4</t>
    </r>
    <r>
      <rPr>
        <b/>
        <sz val="10"/>
        <rFont val="Arial"/>
        <family val="2"/>
      </rPr>
      <t>, prostokątne kieszonki z zaokrąglonymi narożnikami, złączone wzdłuż krótszego boku, opakowanie 100 szt.</t>
    </r>
  </si>
  <si>
    <r>
      <t xml:space="preserve">Karteczki samoprzylepne, kolor żółty, wymiary: m/w </t>
    </r>
    <r>
      <rPr>
        <b/>
        <u val="single"/>
        <sz val="10"/>
        <rFont val="Arial"/>
        <family val="2"/>
      </rPr>
      <t>50 x 75 mm</t>
    </r>
    <r>
      <rPr>
        <b/>
        <sz val="10"/>
        <rFont val="Arial"/>
        <family val="2"/>
      </rPr>
      <t>, 100 karteczek w bloczku</t>
    </r>
  </si>
  <si>
    <t>bloczek</t>
  </si>
  <si>
    <r>
      <t xml:space="preserve">Karteczki samoprzylepne, kolor żółty, wymiary: m/w </t>
    </r>
    <r>
      <rPr>
        <b/>
        <u val="single"/>
        <sz val="10"/>
        <rFont val="Arial"/>
        <family val="2"/>
      </rPr>
      <t>75 x 75 mm</t>
    </r>
    <r>
      <rPr>
        <b/>
        <sz val="10"/>
        <rFont val="Arial"/>
        <family val="2"/>
      </rPr>
      <t>, 100 karteczek w bloczku</t>
    </r>
  </si>
  <si>
    <r>
      <t xml:space="preserve">Karteczki samoprzylepne, kolor żółty, wymiary: m/w </t>
    </r>
    <r>
      <rPr>
        <b/>
        <u val="single"/>
        <sz val="10"/>
        <rFont val="Arial"/>
        <family val="2"/>
      </rPr>
      <t>125 x 75 mm</t>
    </r>
    <r>
      <rPr>
        <b/>
        <sz val="10"/>
        <rFont val="Arial"/>
        <family val="2"/>
      </rPr>
      <t>, 100 karteczek w bloczku</t>
    </r>
  </si>
  <si>
    <r>
      <t xml:space="preserve">Karteczki białe w kostce, nieklejone, wymiary:  </t>
    </r>
    <r>
      <rPr>
        <b/>
        <u val="single"/>
        <sz val="10"/>
        <rFont val="Arial"/>
        <family val="2"/>
      </rPr>
      <t>85 x 85 mm</t>
    </r>
    <r>
      <rPr>
        <b/>
        <sz val="10"/>
        <rFont val="Arial"/>
        <family val="2"/>
      </rPr>
      <t xml:space="preserve"> lub </t>
    </r>
    <r>
      <rPr>
        <b/>
        <u val="single"/>
        <sz val="10"/>
        <rFont val="Arial"/>
        <family val="2"/>
      </rPr>
      <t>90 x 90 mm</t>
    </r>
  </si>
  <si>
    <t>Zakładki indeksujące, małe, kolorowe, mocno klejące się do papieru, nie przejrzyste, niematowe</t>
  </si>
  <si>
    <r>
      <t xml:space="preserve">Kalka ołówkowa, </t>
    </r>
    <r>
      <rPr>
        <b/>
        <u val="single"/>
        <sz val="10"/>
        <rFont val="Arial"/>
        <family val="2"/>
      </rPr>
      <t>format A4</t>
    </r>
    <r>
      <rPr>
        <b/>
        <sz val="10"/>
        <rFont val="Arial"/>
        <family val="2"/>
      </rPr>
      <t>, niebieska, opakowanie 100 szt.</t>
    </r>
  </si>
  <si>
    <r>
      <t xml:space="preserve">Przekładki kartonowe </t>
    </r>
    <r>
      <rPr>
        <b/>
        <u val="single"/>
        <sz val="10"/>
        <rFont val="Arial"/>
        <family val="2"/>
      </rPr>
      <t>1/3 A4</t>
    </r>
    <r>
      <rPr>
        <b/>
        <sz val="10"/>
        <rFont val="Arial"/>
        <family val="2"/>
      </rPr>
      <t xml:space="preserve">, wykonane z tektury o gramaturze </t>
    </r>
    <r>
      <rPr>
        <b/>
        <u val="single"/>
        <sz val="10"/>
        <rFont val="Arial"/>
        <family val="2"/>
      </rPr>
      <t>180 g/m</t>
    </r>
    <r>
      <rPr>
        <b/>
        <u val="single"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do wpinania w poziomie do segregatorów, mix kolorów, opakowanie 100 szt.</t>
    </r>
  </si>
  <si>
    <r>
      <t xml:space="preserve">Pudło archiwizacyjne, wykonane z twardej tektury falistej, do przechowywania dokumentów formatu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 wypiętych z segregatora, pole opisowe na grzbiecie, kolor brązowy, wymiary: </t>
    </r>
    <r>
      <rPr>
        <b/>
        <u val="single"/>
        <sz val="10"/>
        <rFont val="Arial"/>
        <family val="2"/>
      </rPr>
      <t>340 x 250 x 100 mm</t>
    </r>
  </si>
  <si>
    <r>
      <t xml:space="preserve">Blok do tablic flipchart, gładki, format </t>
    </r>
    <r>
      <rPr>
        <b/>
        <u val="single"/>
        <sz val="10"/>
        <rFont val="Arial"/>
        <family val="2"/>
      </rPr>
      <t>A1</t>
    </r>
    <r>
      <rPr>
        <b/>
        <sz val="10"/>
        <rFont val="Arial"/>
        <family val="2"/>
      </rPr>
      <t xml:space="preserve">, 6 otworów do zawieszania, </t>
    </r>
    <r>
      <rPr>
        <b/>
        <u val="single"/>
        <sz val="10"/>
        <rFont val="Arial"/>
        <family val="2"/>
      </rPr>
      <t>30 kartek</t>
    </r>
  </si>
  <si>
    <r>
      <t xml:space="preserve">Deska / teczka z klipem i okładką,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 wykonana z PP, mocny mechanizm przytrzymujący kartki, wewnątrz na okładce koszulka na dok., pojemność </t>
    </r>
    <r>
      <rPr>
        <b/>
        <u val="single"/>
        <sz val="10"/>
        <rFont val="Arial"/>
        <family val="2"/>
      </rPr>
      <t>75-80 kartek</t>
    </r>
  </si>
  <si>
    <r>
      <t xml:space="preserve">Deska / podkład jednoskrzydłowy z klipem,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>, wykonany z PP, mocny mechanizm przytrzymujący kartki</t>
    </r>
  </si>
  <si>
    <r>
      <t xml:space="preserve">Segregator,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twarda tektura, pokrytej z dwóch stron folią polipropylenową, mechanizm dźwigowy z dociskiem, na dolnych krawędziach metalowe okucia, wymienna etykieta opisowa, szerokość grzbietu </t>
    </r>
    <r>
      <rPr>
        <b/>
        <u val="single"/>
        <sz val="10"/>
        <rFont val="Arial"/>
        <family val="2"/>
      </rPr>
      <t>50 mm</t>
    </r>
  </si>
  <si>
    <r>
      <t xml:space="preserve">Segregator,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wykonany z twardej tektury, pokrytej z dwóch stron folią polipropylenową, mechanizm dźwigowy z dociskiem, na dolnych krawędziach metalowe okucia, wymienna etykieta opisowa, szerokość grzbietu </t>
    </r>
    <r>
      <rPr>
        <b/>
        <u val="single"/>
        <sz val="10"/>
        <rFont val="Arial"/>
        <family val="2"/>
      </rPr>
      <t>75 – 80 mm</t>
    </r>
  </si>
  <si>
    <r>
      <t xml:space="preserve">Skoroszyt kartonowy, hakowy, format </t>
    </r>
    <r>
      <rPr>
        <b/>
        <u val="single"/>
        <sz val="10"/>
        <rFont val="Arial"/>
        <family val="2"/>
      </rPr>
      <t>A4 – połówkowy</t>
    </r>
    <r>
      <rPr>
        <b/>
        <sz val="10"/>
        <rFont val="Arial"/>
        <family val="2"/>
      </rPr>
      <t>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</si>
  <si>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r>
      <t xml:space="preserve">Skoroszyt kartonowy, hakowy, format </t>
    </r>
    <r>
      <rPr>
        <b/>
        <u val="single"/>
        <sz val="10"/>
        <rFont val="Arial"/>
        <family val="2"/>
      </rPr>
      <t>A4 – pełny</t>
    </r>
    <r>
      <rPr>
        <b/>
        <sz val="10"/>
        <rFont val="Arial"/>
        <family val="2"/>
      </rPr>
      <t>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</si>
  <si>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r>
      <t xml:space="preserve">Skoroszyt kartonowy, oczkowy, format </t>
    </r>
    <r>
      <rPr>
        <b/>
        <u val="single"/>
        <sz val="10"/>
        <rFont val="Arial"/>
        <family val="2"/>
      </rPr>
      <t>A4 – połówkowy</t>
    </r>
    <r>
      <rPr>
        <b/>
        <sz val="10"/>
        <rFont val="Arial"/>
        <family val="2"/>
      </rPr>
      <t>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</si>
  <si>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r>
      <t xml:space="preserve">Skoroszyt kartonowy, oczkowy, </t>
    </r>
    <r>
      <rPr>
        <b/>
        <u val="single"/>
        <sz val="10"/>
        <rFont val="Arial"/>
        <family val="2"/>
      </rPr>
      <t>format A4 – pełny</t>
    </r>
    <r>
      <rPr>
        <b/>
        <sz val="10"/>
        <rFont val="Arial"/>
        <family val="2"/>
      </rPr>
      <t>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 50 szt.</t>
    </r>
  </si>
  <si>
    <r>
      <t xml:space="preserve">Skoroszyt wpinany, sztywny, format </t>
    </r>
    <r>
      <rPr>
        <b/>
        <u val="single"/>
        <sz val="10"/>
        <rFont val="Arial"/>
        <family val="2"/>
      </rPr>
      <t>A4,</t>
    </r>
    <r>
      <rPr>
        <b/>
        <sz val="10"/>
        <rFont val="Arial"/>
        <family val="2"/>
      </rPr>
      <t xml:space="preserve"> wykonany z twardej folii PVC, przód przezroczysty, tył kolorowy, uniwersalna perforacja, w środku blaszka i metalowy wąs, wymienny pasek do opisu</t>
    </r>
  </si>
  <si>
    <r>
      <t xml:space="preserve">Skoroszyt standardowy,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>, wykonany z twardej folii PVC, przód przezroczysty, tył kolorowy, uniwersalna perforacja, w środku blaszka i metalowy wąs, wymienny pasek do opisu</t>
    </r>
  </si>
  <si>
    <r>
      <t xml:space="preserve">Skoroszyt zaciskowy typu Durable, format </t>
    </r>
    <r>
      <rPr>
        <b/>
        <u val="single"/>
        <sz val="10"/>
        <rFont val="Arial"/>
        <family val="2"/>
      </rPr>
      <t>A4,</t>
    </r>
    <r>
      <rPr>
        <b/>
        <sz val="10"/>
        <rFont val="Arial"/>
        <family val="2"/>
      </rPr>
      <t xml:space="preserve"> wykonany z folii PVC, przezroczysta przednia okładka, zacisk z elastycznej stali, pojemność </t>
    </r>
    <r>
      <rPr>
        <b/>
        <u val="single"/>
        <sz val="10"/>
        <rFont val="Arial"/>
        <family val="2"/>
      </rPr>
      <t>1-30 kartek</t>
    </r>
  </si>
  <si>
    <r>
      <t xml:space="preserve">Teczka lakierowana,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>, zapinana na gumkę, mocny karton, barwiony i lakierowany od str. zewn., gramatura 400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trzy zakładki chroniące dok. przed wypadaniem, kolory gł.: niebieski i czarny, ewent. czerwony i zielony</t>
    </r>
  </si>
  <si>
    <r>
      <t xml:space="preserve">Teczka do podpisu, twarda oprawa, skóropodobna okleina ze złotym nadrukiem, harmonijkowy grzbiet teczki, kartki wewnętrzne kartonowe, białe z dziurkami </t>
    </r>
    <r>
      <rPr>
        <b/>
        <u val="single"/>
        <sz val="10"/>
        <rFont val="Arial"/>
        <family val="2"/>
      </rPr>
      <t>(20 kart)</t>
    </r>
  </si>
  <si>
    <r>
      <t xml:space="preserve">Teczka skrzydłowa, format </t>
    </r>
    <r>
      <rPr>
        <b/>
        <u val="single"/>
        <sz val="10"/>
        <rFont val="Arial"/>
        <family val="2"/>
      </rPr>
      <t>A4</t>
    </r>
    <r>
      <rPr>
        <b/>
        <sz val="10"/>
        <rFont val="Arial"/>
        <family val="2"/>
      </rPr>
      <t xml:space="preserve">, wykonana z twardej tektury o gr. 2 mm, kolorowa oklejka powlekana folią PP, zamykana na gumkę, szerokość grzbietu </t>
    </r>
    <r>
      <rPr>
        <b/>
        <u val="single"/>
        <sz val="10"/>
        <rFont val="Arial"/>
        <family val="2"/>
      </rPr>
      <t>20 mm</t>
    </r>
  </si>
  <si>
    <t xml:space="preserve">SUMA </t>
  </si>
  <si>
    <t>Pola do wypełnienia przez Wykonawcę</t>
  </si>
  <si>
    <t>Liczba porządkowa w kolorze ciemno-niebieskim to pola z artykułami o obowiązkowych markach lub typach</t>
  </si>
  <si>
    <t>Liczba porządkowa w kolorze błękitnym to pola z artykułami o dopuszczalnej innej marce artykułu</t>
  </si>
  <si>
    <t>*</t>
  </si>
  <si>
    <t>W przypadku braku danego przedmiotu prosimy o pozostawienie pola pustego. W przypadku innych jednostek miary dotyczących szczególnie opakowań zbiorczych, prosimy mimo wszystko o podanie wartości końcowej przy danym przedmiocie, czyli ilości artykułu adekwatnej do zaproponowanej ceny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</si>
</sst>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"/>
    <numFmt numFmtId="168" formatCode="#,##0.00"/>
  </numFmts>
  <fonts count="3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51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color indexed="50"/>
      <name val="Arial"/>
      <family val="2"/>
    </font>
    <font>
      <b/>
      <u val="single"/>
      <sz val="10"/>
      <color indexed="21"/>
      <name val="Arial"/>
      <family val="2"/>
    </font>
    <font>
      <b/>
      <u val="single"/>
      <sz val="10"/>
      <color indexed="29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sz val="13"/>
      <color indexed="12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right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8" fontId="12" fillId="6" borderId="1" xfId="0" applyNumberFormat="1" applyFont="1" applyFill="1" applyBorder="1" applyAlignment="1">
      <alignment horizontal="center" vertical="center" wrapText="1"/>
    </xf>
    <xf numFmtId="168" fontId="13" fillId="7" borderId="1" xfId="0" applyNumberFormat="1" applyFont="1" applyFill="1" applyBorder="1" applyAlignment="1">
      <alignment horizontal="right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168" fontId="14" fillId="7" borderId="1" xfId="0" applyNumberFormat="1" applyFont="1" applyFill="1" applyBorder="1" applyAlignment="1">
      <alignment horizontal="right" vertical="center" wrapText="1"/>
    </xf>
    <xf numFmtId="168" fontId="15" fillId="7" borderId="1" xfId="0" applyNumberFormat="1" applyFont="1" applyFill="1" applyBorder="1" applyAlignment="1">
      <alignment horizontal="right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7" borderId="0" xfId="0" applyFill="1" applyAlignment="1">
      <alignment/>
    </xf>
    <xf numFmtId="165" fontId="5" fillId="3" borderId="1" xfId="0" applyNumberFormat="1" applyFont="1" applyFill="1" applyBorder="1" applyAlignment="1">
      <alignment horizontal="right" vertical="center" wrapText="1"/>
    </xf>
    <xf numFmtId="168" fontId="28" fillId="3" borderId="1" xfId="0" applyNumberFormat="1" applyFont="1" applyFill="1" applyBorder="1" applyAlignment="1">
      <alignment horizontal="right" vertical="center" wrapText="1"/>
    </xf>
    <xf numFmtId="165" fontId="29" fillId="3" borderId="1" xfId="0" applyNumberFormat="1" applyFont="1" applyFill="1" applyBorder="1" applyAlignment="1">
      <alignment horizontal="center" vertical="center" wrapText="1"/>
    </xf>
    <xf numFmtId="168" fontId="14" fillId="3" borderId="1" xfId="0" applyNumberFormat="1" applyFont="1" applyFill="1" applyBorder="1" applyAlignment="1">
      <alignment horizontal="right" vertical="center" wrapText="1"/>
    </xf>
    <xf numFmtId="168" fontId="30" fillId="3" borderId="1" xfId="0" applyNumberFormat="1" applyFont="1" applyFill="1" applyBorder="1" applyAlignment="1">
      <alignment horizontal="right" vertical="center" wrapText="1"/>
    </xf>
    <xf numFmtId="168" fontId="31" fillId="7" borderId="0" xfId="0" applyNumberFormat="1" applyFont="1" applyFill="1" applyBorder="1" applyAlignment="1">
      <alignment horizontal="right" vertical="center" wrapText="1"/>
    </xf>
    <xf numFmtId="164" fontId="0" fillId="6" borderId="0" xfId="0" applyFill="1" applyBorder="1" applyAlignment="1">
      <alignment/>
    </xf>
    <xf numFmtId="164" fontId="32" fillId="0" borderId="0" xfId="0" applyFont="1" applyBorder="1" applyAlignment="1">
      <alignment/>
    </xf>
    <xf numFmtId="164" fontId="0" fillId="8" borderId="0" xfId="0" applyFill="1" applyBorder="1" applyAlignment="1">
      <alignment/>
    </xf>
    <xf numFmtId="164" fontId="0" fillId="5" borderId="0" xfId="0" applyFill="1" applyBorder="1" applyAlignment="1">
      <alignment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EEEEEE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J109"/>
  <sheetViews>
    <sheetView tabSelected="1" zoomScale="97" zoomScaleNormal="97" workbookViewId="0" topLeftCell="A34">
      <selection activeCell="B36" sqref="B36"/>
    </sheetView>
  </sheetViews>
  <sheetFormatPr defaultColWidth="12.57421875" defaultRowHeight="12.75"/>
  <cols>
    <col min="1" max="1" width="5.140625" style="0" customWidth="1"/>
    <col min="2" max="2" width="43.421875" style="0" customWidth="1"/>
    <col min="3" max="3" width="7.7109375" style="0" customWidth="1"/>
    <col min="4" max="4" width="9.00390625" style="0" customWidth="1"/>
    <col min="5" max="5" width="11.421875" style="0" customWidth="1"/>
    <col min="7" max="7" width="7.7109375" style="0" customWidth="1"/>
    <col min="8" max="8" width="11.421875" style="0" customWidth="1"/>
    <col min="9" max="9" width="15.28125" style="0" customWidth="1"/>
    <col min="10" max="10" width="17.8515625" style="0" customWidth="1"/>
    <col min="11" max="16384" width="11.574218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2"/>
      <c r="I1" s="3" t="s">
        <v>0</v>
      </c>
      <c r="J1" s="3"/>
    </row>
    <row r="2" spans="1:10" ht="21" customHeight="1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5"/>
    </row>
    <row r="3" spans="1:10" ht="6.75" customHeight="1">
      <c r="A3" s="6"/>
      <c r="B3" s="1"/>
      <c r="C3" s="1"/>
      <c r="D3" s="1"/>
      <c r="E3" s="1"/>
      <c r="F3" s="1"/>
      <c r="G3" s="1"/>
      <c r="H3" s="1"/>
      <c r="I3" s="1"/>
      <c r="J3" s="1"/>
    </row>
    <row r="4" spans="1:10" ht="42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</row>
    <row r="5" spans="1:10" ht="21" customHeight="1">
      <c r="A5" s="7"/>
      <c r="B5" s="7"/>
      <c r="C5" s="7"/>
      <c r="D5" s="7"/>
      <c r="E5" s="7"/>
      <c r="F5" s="11" t="s">
        <v>13</v>
      </c>
      <c r="G5" s="12"/>
      <c r="H5" s="11" t="s">
        <v>14</v>
      </c>
      <c r="I5" s="11" t="s">
        <v>15</v>
      </c>
      <c r="J5" s="9"/>
    </row>
    <row r="6" spans="1:10" ht="13.5" customHeight="1">
      <c r="A6" s="13" t="s">
        <v>16</v>
      </c>
      <c r="B6" s="13" t="s">
        <v>17</v>
      </c>
      <c r="C6" s="13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</row>
    <row r="7" spans="1:10" ht="6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8" customHeight="1">
      <c r="A8" s="14">
        <v>1</v>
      </c>
      <c r="B8" s="15" t="s">
        <v>26</v>
      </c>
      <c r="C8" s="16" t="s">
        <v>27</v>
      </c>
      <c r="D8" s="17">
        <v>300</v>
      </c>
      <c r="E8" s="18"/>
      <c r="F8" s="19">
        <f>SUM(D8*E8)</f>
        <v>0</v>
      </c>
      <c r="G8" s="20">
        <v>23</v>
      </c>
      <c r="H8" s="21">
        <f>SUM(F8*G8)/100</f>
        <v>0</v>
      </c>
      <c r="I8" s="22">
        <f>SUM(F8,H8)</f>
        <v>0</v>
      </c>
      <c r="J8" s="22"/>
    </row>
    <row r="9" spans="1:10" ht="78" customHeight="1">
      <c r="A9" s="23">
        <v>2</v>
      </c>
      <c r="B9" s="15" t="s">
        <v>28</v>
      </c>
      <c r="C9" s="16" t="s">
        <v>27</v>
      </c>
      <c r="D9" s="17">
        <v>300</v>
      </c>
      <c r="E9" s="18"/>
      <c r="F9" s="19">
        <f>SUM(D9*E9)</f>
        <v>0</v>
      </c>
      <c r="G9" s="20">
        <v>23</v>
      </c>
      <c r="H9" s="21">
        <f>SUM(F9*G9)/100</f>
        <v>0</v>
      </c>
      <c r="I9" s="22">
        <f>SUM(F9,H9)</f>
        <v>0</v>
      </c>
      <c r="J9" s="22"/>
    </row>
    <row r="10" spans="1:10" ht="78" customHeight="1">
      <c r="A10" s="23">
        <v>3</v>
      </c>
      <c r="B10" s="15" t="s">
        <v>29</v>
      </c>
      <c r="C10" s="16" t="s">
        <v>27</v>
      </c>
      <c r="D10" s="17">
        <v>600</v>
      </c>
      <c r="E10" s="18"/>
      <c r="F10" s="19">
        <f>SUM(D10*E10)</f>
        <v>0</v>
      </c>
      <c r="G10" s="20">
        <v>23</v>
      </c>
      <c r="H10" s="21">
        <f>SUM(F10*G10)/100</f>
        <v>0</v>
      </c>
      <c r="I10" s="22">
        <f>SUM(F10,H10)</f>
        <v>0</v>
      </c>
      <c r="J10" s="22"/>
    </row>
    <row r="11" spans="1:10" ht="78" customHeight="1">
      <c r="A11" s="23">
        <v>4</v>
      </c>
      <c r="B11" s="15" t="s">
        <v>30</v>
      </c>
      <c r="C11" s="16" t="s">
        <v>27</v>
      </c>
      <c r="D11" s="17">
        <v>600</v>
      </c>
      <c r="E11" s="18"/>
      <c r="F11" s="19">
        <f>SUM(D11*E11)</f>
        <v>0</v>
      </c>
      <c r="G11" s="20">
        <v>23</v>
      </c>
      <c r="H11" s="21">
        <f>SUM(F11*G11)/100</f>
        <v>0</v>
      </c>
      <c r="I11" s="22">
        <f>SUM(F11,H11)</f>
        <v>0</v>
      </c>
      <c r="J11" s="22"/>
    </row>
    <row r="12" spans="1:10" ht="78" customHeight="1">
      <c r="A12" s="23">
        <v>5</v>
      </c>
      <c r="B12" s="15" t="s">
        <v>31</v>
      </c>
      <c r="C12" s="16" t="s">
        <v>27</v>
      </c>
      <c r="D12" s="17">
        <v>600</v>
      </c>
      <c r="E12" s="18"/>
      <c r="F12" s="19">
        <f>SUM(D12*E12)</f>
        <v>0</v>
      </c>
      <c r="G12" s="20">
        <v>23</v>
      </c>
      <c r="H12" s="21">
        <f>SUM(F12*G12)/100</f>
        <v>0</v>
      </c>
      <c r="I12" s="22">
        <f>SUM(F12,H12)</f>
        <v>0</v>
      </c>
      <c r="J12" s="22"/>
    </row>
    <row r="13" spans="1:10" ht="78" customHeight="1">
      <c r="A13" s="24">
        <v>6</v>
      </c>
      <c r="B13" s="15" t="s">
        <v>32</v>
      </c>
      <c r="C13" s="16" t="s">
        <v>27</v>
      </c>
      <c r="D13" s="17">
        <v>60</v>
      </c>
      <c r="E13" s="18"/>
      <c r="F13" s="19">
        <f>SUM(D13*E13)</f>
        <v>0</v>
      </c>
      <c r="G13" s="20">
        <v>23</v>
      </c>
      <c r="H13" s="21">
        <f>SUM(F13*G13)/100</f>
        <v>0</v>
      </c>
      <c r="I13" s="22">
        <f>SUM(F13,H13)</f>
        <v>0</v>
      </c>
      <c r="J13" s="22"/>
    </row>
    <row r="14" spans="1:10" ht="78" customHeight="1">
      <c r="A14" s="24">
        <v>7</v>
      </c>
      <c r="B14" s="15" t="s">
        <v>33</v>
      </c>
      <c r="C14" s="16" t="s">
        <v>34</v>
      </c>
      <c r="D14" s="17">
        <v>5</v>
      </c>
      <c r="E14" s="18"/>
      <c r="F14" s="19">
        <f>SUM(D14*E14)</f>
        <v>0</v>
      </c>
      <c r="G14" s="20">
        <v>23</v>
      </c>
      <c r="H14" s="21">
        <f>SUM(F14*G14)/100</f>
        <v>0</v>
      </c>
      <c r="I14" s="22">
        <f>SUM(F14,H14)</f>
        <v>0</v>
      </c>
      <c r="J14" s="22"/>
    </row>
    <row r="15" spans="1:10" ht="78" customHeight="1">
      <c r="A15" s="14">
        <v>8</v>
      </c>
      <c r="B15" s="15" t="s">
        <v>35</v>
      </c>
      <c r="C15" s="16" t="s">
        <v>27</v>
      </c>
      <c r="D15" s="17">
        <v>50</v>
      </c>
      <c r="E15" s="18"/>
      <c r="F15" s="19">
        <f>SUM(D15*E15)</f>
        <v>0</v>
      </c>
      <c r="G15" s="20">
        <v>23</v>
      </c>
      <c r="H15" s="21">
        <f>SUM(F15*G15)/100</f>
        <v>0</v>
      </c>
      <c r="I15" s="22">
        <f>SUM(F15,H15)</f>
        <v>0</v>
      </c>
      <c r="J15" s="22"/>
    </row>
    <row r="16" spans="1:10" ht="78" customHeight="1">
      <c r="A16" s="24">
        <v>9</v>
      </c>
      <c r="B16" s="15" t="s">
        <v>36</v>
      </c>
      <c r="C16" s="16" t="s">
        <v>27</v>
      </c>
      <c r="D16" s="17">
        <v>240</v>
      </c>
      <c r="E16" s="18"/>
      <c r="F16" s="19">
        <f>SUM(D16*E16)</f>
        <v>0</v>
      </c>
      <c r="G16" s="20">
        <v>23</v>
      </c>
      <c r="H16" s="21">
        <f>SUM(F16*G16)/100</f>
        <v>0</v>
      </c>
      <c r="I16" s="22">
        <f>SUM(F16,H16)</f>
        <v>0</v>
      </c>
      <c r="J16" s="22"/>
    </row>
    <row r="17" spans="1:10" ht="78" customHeight="1">
      <c r="A17" s="23">
        <v>10</v>
      </c>
      <c r="B17" s="15" t="s">
        <v>37</v>
      </c>
      <c r="C17" s="16" t="s">
        <v>27</v>
      </c>
      <c r="D17" s="17">
        <v>120</v>
      </c>
      <c r="E17" s="18"/>
      <c r="F17" s="19">
        <f>SUM(D17*E17)</f>
        <v>0</v>
      </c>
      <c r="G17" s="20">
        <v>23</v>
      </c>
      <c r="H17" s="21">
        <f>SUM(F17*G17)/100</f>
        <v>0</v>
      </c>
      <c r="I17" s="22">
        <f>SUM(F17,H17)</f>
        <v>0</v>
      </c>
      <c r="J17" s="22"/>
    </row>
    <row r="18" spans="1:10" ht="78" customHeight="1">
      <c r="A18" s="24">
        <v>11</v>
      </c>
      <c r="B18" s="15" t="s">
        <v>38</v>
      </c>
      <c r="C18" s="16" t="s">
        <v>27</v>
      </c>
      <c r="D18" s="17">
        <v>120</v>
      </c>
      <c r="E18" s="18"/>
      <c r="F18" s="19">
        <f>SUM(D18*E18)</f>
        <v>0</v>
      </c>
      <c r="G18" s="20">
        <v>23</v>
      </c>
      <c r="H18" s="21">
        <f>SUM(F18*G18)/100</f>
        <v>0</v>
      </c>
      <c r="I18" s="22">
        <f>SUM(F18,H18)</f>
        <v>0</v>
      </c>
      <c r="J18" s="22"/>
    </row>
    <row r="19" spans="1:10" ht="78" customHeight="1">
      <c r="A19" s="24">
        <v>12</v>
      </c>
      <c r="B19" s="15" t="s">
        <v>39</v>
      </c>
      <c r="C19" s="16" t="s">
        <v>27</v>
      </c>
      <c r="D19" s="17">
        <v>300</v>
      </c>
      <c r="E19" s="18"/>
      <c r="F19" s="19">
        <f>SUM(D19*E19)</f>
        <v>0</v>
      </c>
      <c r="G19" s="20">
        <v>23</v>
      </c>
      <c r="H19" s="21">
        <f>SUM(F19*G19)/100</f>
        <v>0</v>
      </c>
      <c r="I19" s="22">
        <f>SUM(F19,H19)</f>
        <v>0</v>
      </c>
      <c r="J19" s="22"/>
    </row>
    <row r="20" spans="1:10" ht="78" customHeight="1">
      <c r="A20" s="24">
        <v>13</v>
      </c>
      <c r="B20" s="15" t="s">
        <v>40</v>
      </c>
      <c r="C20" s="16" t="s">
        <v>27</v>
      </c>
      <c r="D20" s="17">
        <v>120</v>
      </c>
      <c r="E20" s="18"/>
      <c r="F20" s="19">
        <f>SUM(D20*E20)</f>
        <v>0</v>
      </c>
      <c r="G20" s="20">
        <v>23</v>
      </c>
      <c r="H20" s="21">
        <f>SUM(F20*G20)/100</f>
        <v>0</v>
      </c>
      <c r="I20" s="22">
        <f>SUM(F20,H20)</f>
        <v>0</v>
      </c>
      <c r="J20" s="22"/>
    </row>
    <row r="21" spans="1:10" ht="78" customHeight="1">
      <c r="A21" s="24">
        <v>14</v>
      </c>
      <c r="B21" s="15" t="s">
        <v>41</v>
      </c>
      <c r="C21" s="16" t="s">
        <v>27</v>
      </c>
      <c r="D21" s="17">
        <v>1200</v>
      </c>
      <c r="E21" s="18"/>
      <c r="F21" s="19">
        <f>SUM(D21*E21)</f>
        <v>0</v>
      </c>
      <c r="G21" s="20">
        <v>23</v>
      </c>
      <c r="H21" s="21">
        <f>SUM(F21*G21)/100</f>
        <v>0</v>
      </c>
      <c r="I21" s="22">
        <f>SUM(F21,H21)</f>
        <v>0</v>
      </c>
      <c r="J21" s="22"/>
    </row>
    <row r="22" spans="1:10" ht="78" customHeight="1">
      <c r="A22" s="25">
        <v>15</v>
      </c>
      <c r="B22" s="15" t="s">
        <v>42</v>
      </c>
      <c r="C22" s="16" t="s">
        <v>27</v>
      </c>
      <c r="D22" s="17">
        <v>240</v>
      </c>
      <c r="E22" s="18"/>
      <c r="F22" s="19">
        <f>SUM(D22*E22)</f>
        <v>0</v>
      </c>
      <c r="G22" s="20">
        <v>23</v>
      </c>
      <c r="H22" s="21">
        <f>SUM(F22*G22)/100</f>
        <v>0</v>
      </c>
      <c r="I22" s="22">
        <f>SUM(F22,H22)</f>
        <v>0</v>
      </c>
      <c r="J22" s="22"/>
    </row>
    <row r="23" spans="1:10" ht="78" customHeight="1">
      <c r="A23" s="24">
        <v>16</v>
      </c>
      <c r="B23" s="15" t="s">
        <v>43</v>
      </c>
      <c r="C23" s="16" t="s">
        <v>27</v>
      </c>
      <c r="D23" s="17">
        <v>120</v>
      </c>
      <c r="E23" s="18"/>
      <c r="F23" s="19">
        <f>SUM(D23*E23)</f>
        <v>0</v>
      </c>
      <c r="G23" s="20">
        <v>23</v>
      </c>
      <c r="H23" s="21">
        <f>SUM(F23*G23)/100</f>
        <v>0</v>
      </c>
      <c r="I23" s="22">
        <f>SUM(F23,H23)</f>
        <v>0</v>
      </c>
      <c r="J23" s="22"/>
    </row>
    <row r="24" spans="1:10" ht="78" customHeight="1">
      <c r="A24" s="24">
        <v>17</v>
      </c>
      <c r="B24" s="15" t="s">
        <v>44</v>
      </c>
      <c r="C24" s="16" t="s">
        <v>27</v>
      </c>
      <c r="D24" s="17">
        <v>60</v>
      </c>
      <c r="E24" s="18"/>
      <c r="F24" s="19">
        <f>SUM(D24*E24)</f>
        <v>0</v>
      </c>
      <c r="G24" s="20">
        <v>23</v>
      </c>
      <c r="H24" s="21">
        <f>SUM(F24*G24)/100</f>
        <v>0</v>
      </c>
      <c r="I24" s="22">
        <f>SUM(F24,H24)</f>
        <v>0</v>
      </c>
      <c r="J24" s="22"/>
    </row>
    <row r="25" spans="1:10" ht="78" customHeight="1">
      <c r="A25" s="24">
        <v>18</v>
      </c>
      <c r="B25" s="15" t="s">
        <v>45</v>
      </c>
      <c r="C25" s="16" t="s">
        <v>27</v>
      </c>
      <c r="D25" s="17">
        <v>60</v>
      </c>
      <c r="E25" s="18"/>
      <c r="F25" s="19">
        <f>SUM(D25*E25)</f>
        <v>0</v>
      </c>
      <c r="G25" s="20">
        <v>23</v>
      </c>
      <c r="H25" s="21">
        <f>SUM(F25*G25)/100</f>
        <v>0</v>
      </c>
      <c r="I25" s="22">
        <f>SUM(F25,H25)</f>
        <v>0</v>
      </c>
      <c r="J25" s="22"/>
    </row>
    <row r="26" spans="1:10" ht="78" customHeight="1">
      <c r="A26" s="24">
        <v>19</v>
      </c>
      <c r="B26" s="15" t="s">
        <v>46</v>
      </c>
      <c r="C26" s="16" t="s">
        <v>27</v>
      </c>
      <c r="D26" s="17">
        <v>10</v>
      </c>
      <c r="E26" s="18"/>
      <c r="F26" s="19">
        <f>SUM(D26*E26)</f>
        <v>0</v>
      </c>
      <c r="G26" s="20">
        <v>23</v>
      </c>
      <c r="H26" s="21">
        <f>SUM(F26*G26)/100</f>
        <v>0</v>
      </c>
      <c r="I26" s="22">
        <f>SUM(F26,H26)</f>
        <v>0</v>
      </c>
      <c r="J26" s="22"/>
    </row>
    <row r="27" spans="1:10" ht="78" customHeight="1">
      <c r="A27" s="24">
        <v>20</v>
      </c>
      <c r="B27" s="15" t="s">
        <v>47</v>
      </c>
      <c r="C27" s="16" t="s">
        <v>48</v>
      </c>
      <c r="D27" s="17">
        <v>5</v>
      </c>
      <c r="E27" s="18"/>
      <c r="F27" s="19">
        <f>SUM(D27*E27)</f>
        <v>0</v>
      </c>
      <c r="G27" s="20">
        <v>23</v>
      </c>
      <c r="H27" s="21">
        <f>SUM(F27*G27)/100</f>
        <v>0</v>
      </c>
      <c r="I27" s="22">
        <f>SUM(F27,H27)</f>
        <v>0</v>
      </c>
      <c r="J27" s="22"/>
    </row>
    <row r="28" spans="1:10" ht="78" customHeight="1">
      <c r="A28" s="24">
        <v>21</v>
      </c>
      <c r="B28" s="15" t="s">
        <v>49</v>
      </c>
      <c r="C28" s="16" t="s">
        <v>27</v>
      </c>
      <c r="D28" s="17">
        <v>10</v>
      </c>
      <c r="E28" s="18"/>
      <c r="F28" s="19">
        <f>SUM(D28*E28)</f>
        <v>0</v>
      </c>
      <c r="G28" s="20">
        <v>23</v>
      </c>
      <c r="H28" s="21">
        <f>SUM(F28*G28)/100</f>
        <v>0</v>
      </c>
      <c r="I28" s="22">
        <f>SUM(F28,H28)</f>
        <v>0</v>
      </c>
      <c r="J28" s="22"/>
    </row>
    <row r="29" spans="1:10" ht="78" customHeight="1">
      <c r="A29" s="24">
        <v>22</v>
      </c>
      <c r="B29" s="15" t="s">
        <v>50</v>
      </c>
      <c r="C29" s="16" t="s">
        <v>27</v>
      </c>
      <c r="D29" s="17">
        <v>200</v>
      </c>
      <c r="E29" s="18"/>
      <c r="F29" s="19">
        <f>SUM(D29*E29)</f>
        <v>0</v>
      </c>
      <c r="G29" s="20">
        <v>23</v>
      </c>
      <c r="H29" s="21">
        <f>SUM(F29*G29)/100</f>
        <v>0</v>
      </c>
      <c r="I29" s="22">
        <f>SUM(F29,H29)</f>
        <v>0</v>
      </c>
      <c r="J29" s="22"/>
    </row>
    <row r="30" spans="1:10" ht="78" customHeight="1">
      <c r="A30" s="24">
        <v>23</v>
      </c>
      <c r="B30" s="15" t="s">
        <v>51</v>
      </c>
      <c r="C30" s="16" t="s">
        <v>27</v>
      </c>
      <c r="D30" s="17">
        <v>20</v>
      </c>
      <c r="E30" s="18"/>
      <c r="F30" s="19">
        <f>SUM(D30*E30)</f>
        <v>0</v>
      </c>
      <c r="G30" s="20">
        <v>23</v>
      </c>
      <c r="H30" s="21">
        <f>SUM(F30*G30)/100</f>
        <v>0</v>
      </c>
      <c r="I30" s="22">
        <f>SUM(F30,H30)</f>
        <v>0</v>
      </c>
      <c r="J30" s="22"/>
    </row>
    <row r="31" spans="1:10" ht="78" customHeight="1">
      <c r="A31" s="24">
        <v>24</v>
      </c>
      <c r="B31" s="26" t="s">
        <v>52</v>
      </c>
      <c r="C31" s="16" t="s">
        <v>34</v>
      </c>
      <c r="D31" s="17">
        <v>20</v>
      </c>
      <c r="E31" s="18"/>
      <c r="F31" s="19">
        <f>SUM(D31*E31)</f>
        <v>0</v>
      </c>
      <c r="G31" s="20">
        <v>23</v>
      </c>
      <c r="H31" s="21">
        <f>SUM(F31*G31)/100</f>
        <v>0</v>
      </c>
      <c r="I31" s="22">
        <f>SUM(F31,H31)</f>
        <v>0</v>
      </c>
      <c r="J31" s="22"/>
    </row>
    <row r="32" spans="1:10" ht="78" customHeight="1">
      <c r="A32" s="23">
        <v>25</v>
      </c>
      <c r="B32" s="15" t="s">
        <v>53</v>
      </c>
      <c r="C32" s="16" t="s">
        <v>27</v>
      </c>
      <c r="D32" s="17">
        <v>30</v>
      </c>
      <c r="E32" s="18"/>
      <c r="F32" s="19">
        <f>SUM(D32*E32)</f>
        <v>0</v>
      </c>
      <c r="G32" s="20">
        <v>23</v>
      </c>
      <c r="H32" s="21">
        <f>SUM(F32*G32)/100</f>
        <v>0</v>
      </c>
      <c r="I32" s="22">
        <f>SUM(F32,H32)</f>
        <v>0</v>
      </c>
      <c r="J32" s="22"/>
    </row>
    <row r="33" spans="1:10" ht="78" customHeight="1">
      <c r="A33" s="23">
        <v>26</v>
      </c>
      <c r="B33" s="15" t="s">
        <v>54</v>
      </c>
      <c r="C33" s="16" t="s">
        <v>27</v>
      </c>
      <c r="D33" s="17">
        <v>25</v>
      </c>
      <c r="E33" s="18"/>
      <c r="F33" s="19">
        <f>SUM(D33*E33)</f>
        <v>0</v>
      </c>
      <c r="G33" s="20">
        <v>23</v>
      </c>
      <c r="H33" s="21">
        <f>SUM(F33*G33)/100</f>
        <v>0</v>
      </c>
      <c r="I33" s="22">
        <f>SUM(F33,H33)</f>
        <v>0</v>
      </c>
      <c r="J33" s="22"/>
    </row>
    <row r="34" spans="1:10" ht="78" customHeight="1">
      <c r="A34" s="23">
        <v>27</v>
      </c>
      <c r="B34" s="15" t="s">
        <v>55</v>
      </c>
      <c r="C34" s="16" t="s">
        <v>27</v>
      </c>
      <c r="D34" s="17">
        <v>50</v>
      </c>
      <c r="E34" s="18"/>
      <c r="F34" s="19">
        <f>SUM(D34*E34)</f>
        <v>0</v>
      </c>
      <c r="G34" s="20">
        <v>23</v>
      </c>
      <c r="H34" s="21">
        <f>SUM(F34*G34)/100</f>
        <v>0</v>
      </c>
      <c r="I34" s="22">
        <f>SUM(F34,H34)</f>
        <v>0</v>
      </c>
      <c r="J34" s="22"/>
    </row>
    <row r="35" spans="1:10" ht="78" customHeight="1">
      <c r="A35" s="23">
        <v>28</v>
      </c>
      <c r="B35" s="15" t="s">
        <v>56</v>
      </c>
      <c r="C35" s="16" t="s">
        <v>27</v>
      </c>
      <c r="D35" s="17">
        <v>5</v>
      </c>
      <c r="E35" s="18"/>
      <c r="F35" s="19">
        <f>SUM(D35*E35)</f>
        <v>0</v>
      </c>
      <c r="G35" s="20">
        <v>23</v>
      </c>
      <c r="H35" s="21">
        <f>SUM(F35*G35)/100</f>
        <v>0</v>
      </c>
      <c r="I35" s="22">
        <f>SUM(F35,H35)</f>
        <v>0</v>
      </c>
      <c r="J35" s="22"/>
    </row>
    <row r="36" spans="1:10" ht="78" customHeight="1">
      <c r="A36" s="23">
        <v>29</v>
      </c>
      <c r="B36" s="15" t="s">
        <v>57</v>
      </c>
      <c r="C36" s="16" t="s">
        <v>34</v>
      </c>
      <c r="D36" s="17">
        <v>200</v>
      </c>
      <c r="E36" s="18"/>
      <c r="F36" s="19">
        <f>SUM(D36*E36)</f>
        <v>0</v>
      </c>
      <c r="G36" s="20">
        <v>23</v>
      </c>
      <c r="H36" s="21">
        <f>SUM(F36*G36)/100</f>
        <v>0</v>
      </c>
      <c r="I36" s="22">
        <f>SUM(F36,H36)</f>
        <v>0</v>
      </c>
      <c r="J36" s="22"/>
    </row>
    <row r="37" spans="1:10" ht="78" customHeight="1">
      <c r="A37" s="23">
        <v>30</v>
      </c>
      <c r="B37" s="15" t="s">
        <v>58</v>
      </c>
      <c r="C37" s="16" t="s">
        <v>34</v>
      </c>
      <c r="D37" s="17">
        <v>50</v>
      </c>
      <c r="E37" s="18"/>
      <c r="F37" s="19">
        <f>SUM(D37*E37)</f>
        <v>0</v>
      </c>
      <c r="G37" s="20">
        <v>23</v>
      </c>
      <c r="H37" s="21">
        <f>SUM(F37*G37)/100</f>
        <v>0</v>
      </c>
      <c r="I37" s="22">
        <f>SUM(F37,H37)</f>
        <v>0</v>
      </c>
      <c r="J37" s="22"/>
    </row>
    <row r="38" spans="1:10" ht="78" customHeight="1">
      <c r="A38" s="24">
        <v>31</v>
      </c>
      <c r="B38" s="15" t="s">
        <v>59</v>
      </c>
      <c r="C38" s="16" t="s">
        <v>34</v>
      </c>
      <c r="D38" s="17">
        <v>50</v>
      </c>
      <c r="E38" s="18"/>
      <c r="F38" s="19">
        <f>SUM(D38*E38)</f>
        <v>0</v>
      </c>
      <c r="G38" s="20">
        <v>23</v>
      </c>
      <c r="H38" s="21">
        <f>SUM(F38*G38)/100</f>
        <v>0</v>
      </c>
      <c r="I38" s="22">
        <f>SUM(F38,H38)</f>
        <v>0</v>
      </c>
      <c r="J38" s="22"/>
    </row>
    <row r="39" spans="1:10" ht="78" customHeight="1">
      <c r="A39" s="14">
        <v>32</v>
      </c>
      <c r="B39" s="15" t="s">
        <v>60</v>
      </c>
      <c r="C39" s="16" t="s">
        <v>27</v>
      </c>
      <c r="D39" s="17">
        <v>100</v>
      </c>
      <c r="E39" s="18"/>
      <c r="F39" s="19">
        <f>SUM(D39*E39)</f>
        <v>0</v>
      </c>
      <c r="G39" s="20">
        <v>23</v>
      </c>
      <c r="H39" s="21">
        <f>SUM(F39*G39)/100</f>
        <v>0</v>
      </c>
      <c r="I39" s="22">
        <f>SUM(F39,H39)</f>
        <v>0</v>
      </c>
      <c r="J39" s="22"/>
    </row>
    <row r="40" spans="1:10" ht="78" customHeight="1">
      <c r="A40" s="24">
        <v>33</v>
      </c>
      <c r="B40" s="15" t="s">
        <v>61</v>
      </c>
      <c r="C40" s="16" t="s">
        <v>27</v>
      </c>
      <c r="D40" s="17">
        <v>50</v>
      </c>
      <c r="E40" s="18"/>
      <c r="F40" s="19">
        <f>SUM(D40*E40)</f>
        <v>0</v>
      </c>
      <c r="G40" s="20">
        <v>23</v>
      </c>
      <c r="H40" s="21">
        <f>SUM(F40*G40)/100</f>
        <v>0</v>
      </c>
      <c r="I40" s="22">
        <f>SUM(F40,H40)</f>
        <v>0</v>
      </c>
      <c r="J40" s="22"/>
    </row>
    <row r="41" spans="1:10" ht="78" customHeight="1">
      <c r="A41" s="24">
        <v>34</v>
      </c>
      <c r="B41" s="15" t="s">
        <v>62</v>
      </c>
      <c r="C41" s="16" t="s">
        <v>27</v>
      </c>
      <c r="D41" s="17">
        <v>20</v>
      </c>
      <c r="E41" s="18"/>
      <c r="F41" s="19">
        <f>SUM(D41*E41)</f>
        <v>0</v>
      </c>
      <c r="G41" s="20">
        <v>23</v>
      </c>
      <c r="H41" s="21">
        <f>SUM(F41*G41)/100</f>
        <v>0</v>
      </c>
      <c r="I41" s="22">
        <f>SUM(F41,H41)</f>
        <v>0</v>
      </c>
      <c r="J41" s="22"/>
    </row>
    <row r="42" spans="1:10" ht="78" customHeight="1">
      <c r="A42" s="24">
        <v>35</v>
      </c>
      <c r="B42" s="15" t="s">
        <v>63</v>
      </c>
      <c r="C42" s="16" t="s">
        <v>27</v>
      </c>
      <c r="D42" s="17">
        <v>50</v>
      </c>
      <c r="E42" s="18"/>
      <c r="F42" s="19">
        <f>SUM(D42*E42)</f>
        <v>0</v>
      </c>
      <c r="G42" s="20">
        <v>23</v>
      </c>
      <c r="H42" s="21">
        <f>SUM(F42*G42)/100</f>
        <v>0</v>
      </c>
      <c r="I42" s="22">
        <f>SUM(F42,H42)</f>
        <v>0</v>
      </c>
      <c r="J42" s="22"/>
    </row>
    <row r="43" spans="1:10" ht="78" customHeight="1">
      <c r="A43" s="24">
        <v>36</v>
      </c>
      <c r="B43" s="15" t="s">
        <v>64</v>
      </c>
      <c r="C43" s="16" t="s">
        <v>34</v>
      </c>
      <c r="D43" s="17">
        <v>300</v>
      </c>
      <c r="E43" s="18"/>
      <c r="F43" s="19">
        <f>SUM(D43*E43)</f>
        <v>0</v>
      </c>
      <c r="G43" s="20">
        <v>23</v>
      </c>
      <c r="H43" s="21">
        <f>SUM(F43*G43)/100</f>
        <v>0</v>
      </c>
      <c r="I43" s="22">
        <f>SUM(F43,H43)</f>
        <v>0</v>
      </c>
      <c r="J43" s="22"/>
    </row>
    <row r="44" spans="1:10" ht="78" customHeight="1">
      <c r="A44" s="24">
        <v>37</v>
      </c>
      <c r="B44" s="15" t="s">
        <v>65</v>
      </c>
      <c r="C44" s="16" t="s">
        <v>34</v>
      </c>
      <c r="D44" s="17">
        <v>150</v>
      </c>
      <c r="E44" s="18"/>
      <c r="F44" s="19">
        <f>SUM(D44*E44)</f>
        <v>0</v>
      </c>
      <c r="G44" s="20">
        <v>23</v>
      </c>
      <c r="H44" s="21">
        <f>SUM(F44*G44)/100</f>
        <v>0</v>
      </c>
      <c r="I44" s="22">
        <f>SUM(F44,H44)</f>
        <v>0</v>
      </c>
      <c r="J44" s="22"/>
    </row>
    <row r="45" spans="1:10" ht="78" customHeight="1">
      <c r="A45" s="24">
        <v>38</v>
      </c>
      <c r="B45" s="15" t="s">
        <v>66</v>
      </c>
      <c r="C45" s="16" t="s">
        <v>34</v>
      </c>
      <c r="D45" s="17">
        <v>50</v>
      </c>
      <c r="E45" s="18"/>
      <c r="F45" s="19">
        <f>SUM(D45*E45)</f>
        <v>0</v>
      </c>
      <c r="G45" s="20">
        <v>23</v>
      </c>
      <c r="H45" s="21">
        <f>SUM(F45*G45)/100</f>
        <v>0</v>
      </c>
      <c r="I45" s="22">
        <f>SUM(F45,H45)</f>
        <v>0</v>
      </c>
      <c r="J45" s="22"/>
    </row>
    <row r="46" spans="1:10" ht="78" customHeight="1">
      <c r="A46" s="24">
        <v>39</v>
      </c>
      <c r="B46" s="15" t="s">
        <v>67</v>
      </c>
      <c r="C46" s="16" t="s">
        <v>34</v>
      </c>
      <c r="D46" s="17">
        <v>120</v>
      </c>
      <c r="E46" s="18"/>
      <c r="F46" s="19">
        <f>SUM(D46*E46)</f>
        <v>0</v>
      </c>
      <c r="G46" s="20">
        <v>23</v>
      </c>
      <c r="H46" s="21">
        <f>SUM(F46*G46)/100</f>
        <v>0</v>
      </c>
      <c r="I46" s="22">
        <f>SUM(F46,H46)</f>
        <v>0</v>
      </c>
      <c r="J46" s="22"/>
    </row>
    <row r="47" spans="1:10" ht="78" customHeight="1">
      <c r="A47" s="24">
        <v>40</v>
      </c>
      <c r="B47" s="15" t="s">
        <v>68</v>
      </c>
      <c r="C47" s="16" t="s">
        <v>34</v>
      </c>
      <c r="D47" s="17">
        <v>120</v>
      </c>
      <c r="E47" s="18"/>
      <c r="F47" s="19">
        <f>SUM(D47*E47)</f>
        <v>0</v>
      </c>
      <c r="G47" s="20">
        <v>23</v>
      </c>
      <c r="H47" s="21">
        <f>SUM(F47*G47)/100</f>
        <v>0</v>
      </c>
      <c r="I47" s="22">
        <f>SUM(F47,H47)</f>
        <v>0</v>
      </c>
      <c r="J47" s="22"/>
    </row>
    <row r="48" spans="1:10" ht="78" customHeight="1">
      <c r="A48" s="24">
        <v>41</v>
      </c>
      <c r="B48" s="15" t="s">
        <v>69</v>
      </c>
      <c r="C48" s="16" t="s">
        <v>34</v>
      </c>
      <c r="D48" s="17">
        <v>60</v>
      </c>
      <c r="E48" s="18"/>
      <c r="F48" s="19">
        <f>SUM(D48*E48)</f>
        <v>0</v>
      </c>
      <c r="G48" s="20">
        <v>23</v>
      </c>
      <c r="H48" s="21">
        <f>SUM(F48*G48)/100</f>
        <v>0</v>
      </c>
      <c r="I48" s="22">
        <f>SUM(F48,H48)</f>
        <v>0</v>
      </c>
      <c r="J48" s="22"/>
    </row>
    <row r="49" spans="1:10" ht="78" customHeight="1">
      <c r="A49" s="24">
        <v>42</v>
      </c>
      <c r="B49" s="15" t="s">
        <v>70</v>
      </c>
      <c r="C49" s="16" t="s">
        <v>34</v>
      </c>
      <c r="D49" s="17">
        <v>10</v>
      </c>
      <c r="E49" s="18"/>
      <c r="F49" s="19">
        <f>SUM(D49*E49)</f>
        <v>0</v>
      </c>
      <c r="G49" s="20">
        <v>23</v>
      </c>
      <c r="H49" s="21">
        <f>SUM(F49*G49)/100</f>
        <v>0</v>
      </c>
      <c r="I49" s="22">
        <f>SUM(F49,H49)</f>
        <v>0</v>
      </c>
      <c r="J49" s="22"/>
    </row>
    <row r="50" spans="1:10" ht="78" customHeight="1">
      <c r="A50" s="24">
        <v>43</v>
      </c>
      <c r="B50" s="15" t="s">
        <v>71</v>
      </c>
      <c r="C50" s="16" t="s">
        <v>34</v>
      </c>
      <c r="D50" s="17">
        <v>25</v>
      </c>
      <c r="E50" s="18"/>
      <c r="F50" s="19">
        <f>SUM(D50*E50)</f>
        <v>0</v>
      </c>
      <c r="G50" s="20">
        <v>23</v>
      </c>
      <c r="H50" s="21">
        <f>SUM(F50*G50)/100</f>
        <v>0</v>
      </c>
      <c r="I50" s="22">
        <f>SUM(F50,H50)</f>
        <v>0</v>
      </c>
      <c r="J50" s="22"/>
    </row>
    <row r="51" spans="1:10" ht="78" customHeight="1">
      <c r="A51" s="14">
        <v>44</v>
      </c>
      <c r="B51" s="15" t="s">
        <v>72</v>
      </c>
      <c r="C51" s="16" t="s">
        <v>27</v>
      </c>
      <c r="D51" s="17">
        <v>240</v>
      </c>
      <c r="E51" s="18"/>
      <c r="F51" s="19">
        <f>SUM(D51*E51)</f>
        <v>0</v>
      </c>
      <c r="G51" s="20">
        <v>23</v>
      </c>
      <c r="H51" s="21">
        <f>SUM(F51*G51)/100</f>
        <v>0</v>
      </c>
      <c r="I51" s="22">
        <f>SUM(F51,H51)</f>
        <v>0</v>
      </c>
      <c r="J51" s="22"/>
    </row>
    <row r="52" spans="1:10" ht="78" customHeight="1">
      <c r="A52" s="24">
        <v>45</v>
      </c>
      <c r="B52" s="15" t="s">
        <v>73</v>
      </c>
      <c r="C52" s="16" t="s">
        <v>27</v>
      </c>
      <c r="D52" s="17">
        <v>500</v>
      </c>
      <c r="E52" s="18"/>
      <c r="F52" s="19">
        <f>SUM(D52*E52)</f>
        <v>0</v>
      </c>
      <c r="G52" s="20">
        <v>23</v>
      </c>
      <c r="H52" s="21">
        <f>SUM(F52*G52)/100</f>
        <v>0</v>
      </c>
      <c r="I52" s="22">
        <f>SUM(F52,H52)</f>
        <v>0</v>
      </c>
      <c r="J52" s="22"/>
    </row>
    <row r="53" spans="1:10" ht="78" customHeight="1">
      <c r="A53" s="24">
        <v>46</v>
      </c>
      <c r="B53" s="15" t="s">
        <v>74</v>
      </c>
      <c r="C53" s="16" t="s">
        <v>75</v>
      </c>
      <c r="D53" s="17">
        <v>50</v>
      </c>
      <c r="E53" s="18"/>
      <c r="F53" s="19">
        <f>SUM(D53*E53)</f>
        <v>0</v>
      </c>
      <c r="G53" s="20">
        <v>23</v>
      </c>
      <c r="H53" s="21">
        <f>SUM(F53*G53)/100</f>
        <v>0</v>
      </c>
      <c r="I53" s="22">
        <f>SUM(F53,H53)</f>
        <v>0</v>
      </c>
      <c r="J53" s="22"/>
    </row>
    <row r="54" spans="1:10" ht="78" customHeight="1">
      <c r="A54" s="24">
        <v>47</v>
      </c>
      <c r="B54" s="15" t="s">
        <v>76</v>
      </c>
      <c r="C54" s="16" t="s">
        <v>27</v>
      </c>
      <c r="D54" s="17">
        <v>10</v>
      </c>
      <c r="E54" s="18"/>
      <c r="F54" s="19">
        <f>SUM(D54*E54)</f>
        <v>0</v>
      </c>
      <c r="G54" s="20">
        <v>23</v>
      </c>
      <c r="H54" s="21">
        <f>SUM(F54*G54)/100</f>
        <v>0</v>
      </c>
      <c r="I54" s="22">
        <f>SUM(F54,H54)</f>
        <v>0</v>
      </c>
      <c r="J54" s="22"/>
    </row>
    <row r="55" spans="1:10" ht="78" customHeight="1">
      <c r="A55" s="25">
        <v>48</v>
      </c>
      <c r="B55" s="15" t="s">
        <v>77</v>
      </c>
      <c r="C55" s="16" t="s">
        <v>27</v>
      </c>
      <c r="D55" s="17">
        <v>10</v>
      </c>
      <c r="E55" s="18"/>
      <c r="F55" s="19">
        <f>SUM(D55*E55)</f>
        <v>0</v>
      </c>
      <c r="G55" s="20">
        <v>23</v>
      </c>
      <c r="H55" s="21">
        <f>SUM(F55*G55)/100</f>
        <v>0</v>
      </c>
      <c r="I55" s="22">
        <f>SUM(F55,H55)</f>
        <v>0</v>
      </c>
      <c r="J55" s="22"/>
    </row>
    <row r="56" spans="1:10" ht="78" customHeight="1">
      <c r="A56" s="25">
        <v>49</v>
      </c>
      <c r="B56" s="15" t="s">
        <v>78</v>
      </c>
      <c r="C56" s="16" t="s">
        <v>27</v>
      </c>
      <c r="D56" s="17">
        <v>10</v>
      </c>
      <c r="E56" s="18"/>
      <c r="F56" s="19">
        <f>SUM(D56*E56)</f>
        <v>0</v>
      </c>
      <c r="G56" s="20">
        <v>23</v>
      </c>
      <c r="H56" s="21">
        <f>SUM(F56*G56)/100</f>
        <v>0</v>
      </c>
      <c r="I56" s="22">
        <f>SUM(F56,H56)</f>
        <v>0</v>
      </c>
      <c r="J56" s="22"/>
    </row>
    <row r="57" spans="1:10" ht="78" customHeight="1">
      <c r="A57" s="25">
        <v>50</v>
      </c>
      <c r="B57" s="15" t="s">
        <v>79</v>
      </c>
      <c r="C57" s="16" t="s">
        <v>27</v>
      </c>
      <c r="D57" s="17">
        <v>1000</v>
      </c>
      <c r="E57" s="18"/>
      <c r="F57" s="19">
        <f>SUM(D57*E57)</f>
        <v>0</v>
      </c>
      <c r="G57" s="20">
        <v>23</v>
      </c>
      <c r="H57" s="21">
        <f>SUM(F57*G57)/100</f>
        <v>0</v>
      </c>
      <c r="I57" s="22">
        <f>SUM(F57,H57)</f>
        <v>0</v>
      </c>
      <c r="J57" s="22"/>
    </row>
    <row r="58" spans="1:10" ht="78" customHeight="1">
      <c r="A58" s="25">
        <v>51</v>
      </c>
      <c r="B58" s="15" t="s">
        <v>80</v>
      </c>
      <c r="C58" s="16" t="s">
        <v>27</v>
      </c>
      <c r="D58" s="17">
        <v>10</v>
      </c>
      <c r="E58" s="18"/>
      <c r="F58" s="19">
        <f>SUM(D58*E58)</f>
        <v>0</v>
      </c>
      <c r="G58" s="20">
        <v>23</v>
      </c>
      <c r="H58" s="21">
        <f>SUM(F58*G58)/100</f>
        <v>0</v>
      </c>
      <c r="I58" s="22">
        <f>SUM(F58,H58)</f>
        <v>0</v>
      </c>
      <c r="J58" s="22"/>
    </row>
    <row r="59" spans="1:10" ht="78" customHeight="1">
      <c r="A59" s="24">
        <v>52</v>
      </c>
      <c r="B59" s="15" t="s">
        <v>81</v>
      </c>
      <c r="C59" s="16" t="s">
        <v>34</v>
      </c>
      <c r="D59" s="17">
        <v>5</v>
      </c>
      <c r="E59" s="18"/>
      <c r="F59" s="19">
        <f>SUM(D59*E59)</f>
        <v>0</v>
      </c>
      <c r="G59" s="20">
        <v>23</v>
      </c>
      <c r="H59" s="21">
        <f>SUM(F59*G59)/100</f>
        <v>0</v>
      </c>
      <c r="I59" s="22">
        <f>SUM(F59,H59)</f>
        <v>0</v>
      </c>
      <c r="J59" s="22"/>
    </row>
    <row r="60" spans="1:10" ht="78" customHeight="1">
      <c r="A60" s="24">
        <v>53</v>
      </c>
      <c r="B60" s="15" t="s">
        <v>82</v>
      </c>
      <c r="C60" s="16" t="s">
        <v>34</v>
      </c>
      <c r="D60" s="17">
        <v>5</v>
      </c>
      <c r="E60" s="18"/>
      <c r="F60" s="19">
        <f>SUM(D60*E60)</f>
        <v>0</v>
      </c>
      <c r="G60" s="20">
        <v>23</v>
      </c>
      <c r="H60" s="21">
        <f>SUM(F60*G60)/100</f>
        <v>0</v>
      </c>
      <c r="I60" s="22">
        <f>SUM(F60,H60)</f>
        <v>0</v>
      </c>
      <c r="J60" s="22"/>
    </row>
    <row r="61" spans="1:10" ht="78" customHeight="1">
      <c r="A61" s="24">
        <v>54</v>
      </c>
      <c r="B61" s="15" t="s">
        <v>83</v>
      </c>
      <c r="C61" s="16" t="s">
        <v>34</v>
      </c>
      <c r="D61" s="17">
        <v>5</v>
      </c>
      <c r="E61" s="18"/>
      <c r="F61" s="19">
        <f>SUM(D61*E61)</f>
        <v>0</v>
      </c>
      <c r="G61" s="20">
        <v>23</v>
      </c>
      <c r="H61" s="21">
        <f>SUM(F61*G61)/100</f>
        <v>0</v>
      </c>
      <c r="I61" s="22">
        <f>SUM(F61,H61)</f>
        <v>0</v>
      </c>
      <c r="J61" s="22"/>
    </row>
    <row r="62" spans="1:10" ht="78" customHeight="1">
      <c r="A62" s="24">
        <v>55</v>
      </c>
      <c r="B62" s="15" t="s">
        <v>84</v>
      </c>
      <c r="C62" s="16" t="s">
        <v>34</v>
      </c>
      <c r="D62" s="17">
        <v>5</v>
      </c>
      <c r="E62" s="18"/>
      <c r="F62" s="19">
        <f>SUM(D62*E62)</f>
        <v>0</v>
      </c>
      <c r="G62" s="20">
        <v>23</v>
      </c>
      <c r="H62" s="21">
        <f>SUM(F62*G62)/100</f>
        <v>0</v>
      </c>
      <c r="I62" s="22">
        <f>SUM(F62,H62)</f>
        <v>0</v>
      </c>
      <c r="J62" s="22"/>
    </row>
    <row r="63" spans="1:10" ht="78" customHeight="1">
      <c r="A63" s="24">
        <v>56</v>
      </c>
      <c r="B63" s="15" t="s">
        <v>85</v>
      </c>
      <c r="C63" s="16" t="s">
        <v>34</v>
      </c>
      <c r="D63" s="17">
        <v>250</v>
      </c>
      <c r="E63" s="18"/>
      <c r="F63" s="19">
        <f>SUM(D63*E63)</f>
        <v>0</v>
      </c>
      <c r="G63" s="20">
        <v>23</v>
      </c>
      <c r="H63" s="21">
        <f>SUM(F63*G63)/100</f>
        <v>0</v>
      </c>
      <c r="I63" s="22">
        <f>SUM(F63,H63)</f>
        <v>0</v>
      </c>
      <c r="J63" s="22"/>
    </row>
    <row r="64" spans="1:10" ht="78" customHeight="1">
      <c r="A64" s="24">
        <v>57</v>
      </c>
      <c r="B64" s="15" t="s">
        <v>86</v>
      </c>
      <c r="C64" s="16" t="s">
        <v>34</v>
      </c>
      <c r="D64" s="17">
        <v>120</v>
      </c>
      <c r="E64" s="18"/>
      <c r="F64" s="19">
        <f>SUM(D64*E64)</f>
        <v>0</v>
      </c>
      <c r="G64" s="20">
        <v>23</v>
      </c>
      <c r="H64" s="21">
        <f>SUM(F64*G64)/100</f>
        <v>0</v>
      </c>
      <c r="I64" s="22">
        <f>SUM(F64,H64)</f>
        <v>0</v>
      </c>
      <c r="J64" s="22"/>
    </row>
    <row r="65" spans="1:10" ht="78" customHeight="1">
      <c r="A65" s="24">
        <v>58</v>
      </c>
      <c r="B65" s="15" t="s">
        <v>87</v>
      </c>
      <c r="C65" s="16" t="s">
        <v>34</v>
      </c>
      <c r="D65" s="17">
        <v>50</v>
      </c>
      <c r="E65" s="18"/>
      <c r="F65" s="19">
        <f>SUM(D65*E65)</f>
        <v>0</v>
      </c>
      <c r="G65" s="20">
        <v>23</v>
      </c>
      <c r="H65" s="21">
        <f>SUM(F65*G65)/100</f>
        <v>0</v>
      </c>
      <c r="I65" s="22">
        <f>SUM(F65,H65)</f>
        <v>0</v>
      </c>
      <c r="J65" s="22"/>
    </row>
    <row r="66" spans="1:10" ht="78" customHeight="1">
      <c r="A66" s="24">
        <v>59</v>
      </c>
      <c r="B66" s="15" t="s">
        <v>88</v>
      </c>
      <c r="C66" s="16" t="s">
        <v>34</v>
      </c>
      <c r="D66" s="17">
        <v>10</v>
      </c>
      <c r="E66" s="18"/>
      <c r="F66" s="19">
        <f>SUM(D66*E66)</f>
        <v>0</v>
      </c>
      <c r="G66" s="20">
        <v>23</v>
      </c>
      <c r="H66" s="21">
        <f>SUM(F66*G66)/100</f>
        <v>0</v>
      </c>
      <c r="I66" s="22">
        <f>SUM(F66,H66)</f>
        <v>0</v>
      </c>
      <c r="J66" s="22"/>
    </row>
    <row r="67" spans="1:10" ht="78" customHeight="1">
      <c r="A67" s="24">
        <v>60</v>
      </c>
      <c r="B67" s="15" t="s">
        <v>89</v>
      </c>
      <c r="C67" s="16" t="s">
        <v>27</v>
      </c>
      <c r="D67" s="17">
        <v>25</v>
      </c>
      <c r="E67" s="18"/>
      <c r="F67" s="19">
        <f>SUM(D67*E67)</f>
        <v>0</v>
      </c>
      <c r="G67" s="20">
        <v>23</v>
      </c>
      <c r="H67" s="21">
        <f>SUM(F67*G67)/100</f>
        <v>0</v>
      </c>
      <c r="I67" s="22">
        <f>SUM(F67,H67)</f>
        <v>0</v>
      </c>
      <c r="J67" s="22"/>
    </row>
    <row r="68" spans="1:10" ht="78" customHeight="1">
      <c r="A68" s="24">
        <v>61</v>
      </c>
      <c r="B68" s="15" t="s">
        <v>90</v>
      </c>
      <c r="C68" s="16" t="s">
        <v>34</v>
      </c>
      <c r="D68" s="17">
        <v>50</v>
      </c>
      <c r="E68" s="18"/>
      <c r="F68" s="19">
        <f>SUM(D68*E68)</f>
        <v>0</v>
      </c>
      <c r="G68" s="20">
        <v>23</v>
      </c>
      <c r="H68" s="21">
        <f>SUM(F68*G68)/100</f>
        <v>0</v>
      </c>
      <c r="I68" s="22">
        <f>SUM(F68,H68)</f>
        <v>0</v>
      </c>
      <c r="J68" s="22"/>
    </row>
    <row r="69" spans="1:10" ht="78" customHeight="1">
      <c r="A69" s="24">
        <v>62</v>
      </c>
      <c r="B69" s="15" t="s">
        <v>91</v>
      </c>
      <c r="C69" s="16" t="s">
        <v>27</v>
      </c>
      <c r="D69" s="17">
        <v>100</v>
      </c>
      <c r="E69" s="18"/>
      <c r="F69" s="19">
        <f>SUM(D69*E69)</f>
        <v>0</v>
      </c>
      <c r="G69" s="20">
        <v>23</v>
      </c>
      <c r="H69" s="21">
        <f>SUM(F69*G69)/100</f>
        <v>0</v>
      </c>
      <c r="I69" s="22">
        <f>SUM(F69,H69)</f>
        <v>0</v>
      </c>
      <c r="J69" s="22"/>
    </row>
    <row r="70" spans="1:10" ht="78" customHeight="1">
      <c r="A70" s="24">
        <v>63</v>
      </c>
      <c r="B70" s="15" t="s">
        <v>92</v>
      </c>
      <c r="C70" s="16" t="s">
        <v>27</v>
      </c>
      <c r="D70" s="17">
        <v>30</v>
      </c>
      <c r="E70" s="18"/>
      <c r="F70" s="19">
        <f>SUM(D70*E70)</f>
        <v>0</v>
      </c>
      <c r="G70" s="20">
        <v>23</v>
      </c>
      <c r="H70" s="21">
        <f>SUM(F70*G70)/100</f>
        <v>0</v>
      </c>
      <c r="I70" s="22">
        <f>SUM(F70,H70)</f>
        <v>0</v>
      </c>
      <c r="J70" s="22"/>
    </row>
    <row r="71" spans="1:10" ht="78" customHeight="1">
      <c r="A71" s="24">
        <v>64</v>
      </c>
      <c r="B71" s="15" t="s">
        <v>93</v>
      </c>
      <c r="C71" s="16" t="s">
        <v>27</v>
      </c>
      <c r="D71" s="17">
        <v>150</v>
      </c>
      <c r="E71" s="18"/>
      <c r="F71" s="19">
        <f>SUM(D71*E71)</f>
        <v>0</v>
      </c>
      <c r="G71" s="20">
        <v>23</v>
      </c>
      <c r="H71" s="21">
        <f>SUM(F71*G71)/100</f>
        <v>0</v>
      </c>
      <c r="I71" s="22">
        <f>SUM(F71,H71)</f>
        <v>0</v>
      </c>
      <c r="J71" s="22"/>
    </row>
    <row r="72" spans="1:10" ht="78" customHeight="1">
      <c r="A72" s="24">
        <v>65</v>
      </c>
      <c r="B72" s="15" t="s">
        <v>94</v>
      </c>
      <c r="C72" s="16" t="s">
        <v>27</v>
      </c>
      <c r="D72" s="17">
        <v>300</v>
      </c>
      <c r="E72" s="18"/>
      <c r="F72" s="19">
        <f>SUM(D72*E72)</f>
        <v>0</v>
      </c>
      <c r="G72" s="20">
        <v>23</v>
      </c>
      <c r="H72" s="21">
        <f>SUM(F72*G72)/100</f>
        <v>0</v>
      </c>
      <c r="I72" s="22">
        <f>SUM(F72,H72)</f>
        <v>0</v>
      </c>
      <c r="J72" s="22"/>
    </row>
    <row r="73" spans="1:10" ht="78" customHeight="1">
      <c r="A73" s="24">
        <v>66</v>
      </c>
      <c r="B73" s="15" t="s">
        <v>95</v>
      </c>
      <c r="C73" s="16" t="s">
        <v>27</v>
      </c>
      <c r="D73" s="17">
        <v>150</v>
      </c>
      <c r="E73" s="18"/>
      <c r="F73" s="19">
        <f>SUM(D73*E73)</f>
        <v>0</v>
      </c>
      <c r="G73" s="20">
        <v>23</v>
      </c>
      <c r="H73" s="21">
        <f>SUM(F73*G73)/100</f>
        <v>0</v>
      </c>
      <c r="I73" s="22">
        <f>SUM(F73,H73)</f>
        <v>0</v>
      </c>
      <c r="J73" s="22"/>
    </row>
    <row r="74" spans="1:10" ht="78" customHeight="1">
      <c r="A74" s="24">
        <v>67</v>
      </c>
      <c r="B74" s="15" t="s">
        <v>96</v>
      </c>
      <c r="C74" s="16" t="s">
        <v>27</v>
      </c>
      <c r="D74" s="17">
        <v>75</v>
      </c>
      <c r="E74" s="18"/>
      <c r="F74" s="19">
        <f>SUM(D74*E74)</f>
        <v>0</v>
      </c>
      <c r="G74" s="20">
        <v>23</v>
      </c>
      <c r="H74" s="21">
        <f>SUM(F74*G74)/100</f>
        <v>0</v>
      </c>
      <c r="I74" s="22">
        <f>SUM(F74,H74)</f>
        <v>0</v>
      </c>
      <c r="J74" s="22"/>
    </row>
    <row r="75" spans="1:10" ht="78" customHeight="1">
      <c r="A75" s="25">
        <v>68</v>
      </c>
      <c r="B75" s="15" t="s">
        <v>97</v>
      </c>
      <c r="C75" s="16" t="s">
        <v>27</v>
      </c>
      <c r="D75" s="17">
        <v>50</v>
      </c>
      <c r="E75" s="18"/>
      <c r="F75" s="19">
        <f>SUM(D75*E75)</f>
        <v>0</v>
      </c>
      <c r="G75" s="20">
        <v>23</v>
      </c>
      <c r="H75" s="21">
        <f>SUM(F75*G75)/100</f>
        <v>0</v>
      </c>
      <c r="I75" s="22">
        <f>SUM(F75,H75)</f>
        <v>0</v>
      </c>
      <c r="J75" s="22"/>
    </row>
    <row r="76" spans="1:10" ht="78" customHeight="1">
      <c r="A76" s="24">
        <v>69</v>
      </c>
      <c r="B76" s="15" t="s">
        <v>98</v>
      </c>
      <c r="C76" s="16" t="s">
        <v>34</v>
      </c>
      <c r="D76" s="17">
        <v>10</v>
      </c>
      <c r="E76" s="18"/>
      <c r="F76" s="19">
        <f>SUM(D76*E76)</f>
        <v>0</v>
      </c>
      <c r="G76" s="20">
        <v>23</v>
      </c>
      <c r="H76" s="21">
        <f>SUM(F76*G76)/100</f>
        <v>0</v>
      </c>
      <c r="I76" s="22">
        <f>SUM(F76,H76)</f>
        <v>0</v>
      </c>
      <c r="J76" s="22"/>
    </row>
    <row r="77" spans="1:10" ht="78" customHeight="1">
      <c r="A77" s="24">
        <v>70</v>
      </c>
      <c r="B77" s="15" t="s">
        <v>99</v>
      </c>
      <c r="C77" s="27" t="s">
        <v>100</v>
      </c>
      <c r="D77" s="17">
        <v>300</v>
      </c>
      <c r="E77" s="18"/>
      <c r="F77" s="19">
        <f>SUM(D77*E77)</f>
        <v>0</v>
      </c>
      <c r="G77" s="20">
        <v>23</v>
      </c>
      <c r="H77" s="21">
        <f>SUM(F77*G77)/100</f>
        <v>0</v>
      </c>
      <c r="I77" s="22">
        <f>SUM(F77,H77)</f>
        <v>0</v>
      </c>
      <c r="J77" s="22"/>
    </row>
    <row r="78" spans="1:10" ht="78" customHeight="1">
      <c r="A78" s="24">
        <v>71</v>
      </c>
      <c r="B78" s="15" t="s">
        <v>101</v>
      </c>
      <c r="C78" s="27" t="s">
        <v>100</v>
      </c>
      <c r="D78" s="17">
        <v>1200</v>
      </c>
      <c r="E78" s="18"/>
      <c r="F78" s="19">
        <f>SUM(D78*E78)</f>
        <v>0</v>
      </c>
      <c r="G78" s="20">
        <v>23</v>
      </c>
      <c r="H78" s="21">
        <f>SUM(F78*G78)/100</f>
        <v>0</v>
      </c>
      <c r="I78" s="22">
        <f>SUM(F78,H78)</f>
        <v>0</v>
      </c>
      <c r="J78" s="22"/>
    </row>
    <row r="79" spans="1:10" ht="78" customHeight="1">
      <c r="A79" s="24">
        <v>72</v>
      </c>
      <c r="B79" s="15" t="s">
        <v>102</v>
      </c>
      <c r="C79" s="27" t="s">
        <v>100</v>
      </c>
      <c r="D79" s="17">
        <v>600</v>
      </c>
      <c r="E79" s="18"/>
      <c r="F79" s="19">
        <f>SUM(D79*E79)</f>
        <v>0</v>
      </c>
      <c r="G79" s="20">
        <v>23</v>
      </c>
      <c r="H79" s="21">
        <f>SUM(F79*G79)/100</f>
        <v>0</v>
      </c>
      <c r="I79" s="22">
        <f>SUM(F79,H79)</f>
        <v>0</v>
      </c>
      <c r="J79" s="22"/>
    </row>
    <row r="80" spans="1:10" ht="78" customHeight="1">
      <c r="A80" s="24">
        <v>73</v>
      </c>
      <c r="B80" s="15" t="s">
        <v>103</v>
      </c>
      <c r="C80" s="27" t="s">
        <v>100</v>
      </c>
      <c r="D80" s="17">
        <v>100</v>
      </c>
      <c r="E80" s="18"/>
      <c r="F80" s="19">
        <f>SUM(D80*E80)</f>
        <v>0</v>
      </c>
      <c r="G80" s="20">
        <v>23</v>
      </c>
      <c r="H80" s="21">
        <f>SUM(F80*G80)/100</f>
        <v>0</v>
      </c>
      <c r="I80" s="22">
        <f>SUM(F80,H80)</f>
        <v>0</v>
      </c>
      <c r="J80" s="22"/>
    </row>
    <row r="81" spans="1:10" ht="78" customHeight="1">
      <c r="A81" s="24">
        <v>74</v>
      </c>
      <c r="B81" s="15" t="s">
        <v>104</v>
      </c>
      <c r="C81" s="16" t="s">
        <v>27</v>
      </c>
      <c r="D81" s="17">
        <v>300</v>
      </c>
      <c r="E81" s="18"/>
      <c r="F81" s="19">
        <f>SUM(D81*E81)</f>
        <v>0</v>
      </c>
      <c r="G81" s="20">
        <v>23</v>
      </c>
      <c r="H81" s="21">
        <f>SUM(F81*G81)/100</f>
        <v>0</v>
      </c>
      <c r="I81" s="22">
        <f>SUM(F81,H81)</f>
        <v>0</v>
      </c>
      <c r="J81" s="22"/>
    </row>
    <row r="82" spans="1:10" ht="78" customHeight="1">
      <c r="A82" s="24">
        <v>75</v>
      </c>
      <c r="B82" s="15" t="s">
        <v>105</v>
      </c>
      <c r="C82" s="16" t="s">
        <v>27</v>
      </c>
      <c r="D82" s="17">
        <v>5</v>
      </c>
      <c r="E82" s="18"/>
      <c r="F82" s="19">
        <f>SUM(D82*E82)</f>
        <v>0</v>
      </c>
      <c r="G82" s="20">
        <v>23</v>
      </c>
      <c r="H82" s="21">
        <f>SUM(F82*G82)/100</f>
        <v>0</v>
      </c>
      <c r="I82" s="22">
        <f>SUM(F82,H82)</f>
        <v>0</v>
      </c>
      <c r="J82" s="22"/>
    </row>
    <row r="83" spans="1:10" ht="78" customHeight="1">
      <c r="A83" s="24">
        <v>76</v>
      </c>
      <c r="B83" s="15" t="s">
        <v>106</v>
      </c>
      <c r="C83" s="16" t="s">
        <v>34</v>
      </c>
      <c r="D83" s="17">
        <v>150</v>
      </c>
      <c r="E83" s="18"/>
      <c r="F83" s="19">
        <f>SUM(D83*E83)</f>
        <v>0</v>
      </c>
      <c r="G83" s="20">
        <v>23</v>
      </c>
      <c r="H83" s="21">
        <f>SUM(F83*G83)/100</f>
        <v>0</v>
      </c>
      <c r="I83" s="22">
        <f>SUM(F83,H83)</f>
        <v>0</v>
      </c>
      <c r="J83" s="22"/>
    </row>
    <row r="84" spans="1:10" ht="78" customHeight="1">
      <c r="A84" s="24">
        <v>77</v>
      </c>
      <c r="B84" s="15" t="s">
        <v>107</v>
      </c>
      <c r="C84" s="16" t="s">
        <v>27</v>
      </c>
      <c r="D84" s="17">
        <v>2500</v>
      </c>
      <c r="E84" s="18"/>
      <c r="F84" s="19">
        <f>SUM(D84*E84)</f>
        <v>0</v>
      </c>
      <c r="G84" s="20">
        <v>23</v>
      </c>
      <c r="H84" s="21">
        <f>SUM(F84*G84)/100</f>
        <v>0</v>
      </c>
      <c r="I84" s="22">
        <f>SUM(F84,H84)</f>
        <v>0</v>
      </c>
      <c r="J84" s="22"/>
    </row>
    <row r="85" spans="1:10" ht="78" customHeight="1">
      <c r="A85" s="24">
        <v>78</v>
      </c>
      <c r="B85" s="15" t="s">
        <v>108</v>
      </c>
      <c r="C85" s="16" t="s">
        <v>27</v>
      </c>
      <c r="D85" s="17">
        <v>5</v>
      </c>
      <c r="E85" s="18"/>
      <c r="F85" s="19">
        <f>SUM(D85*E85)</f>
        <v>0</v>
      </c>
      <c r="G85" s="20">
        <v>23</v>
      </c>
      <c r="H85" s="21">
        <f>SUM(F85*G85)/100</f>
        <v>0</v>
      </c>
      <c r="I85" s="22">
        <f>SUM(F85,H85)</f>
        <v>0</v>
      </c>
      <c r="J85" s="22"/>
    </row>
    <row r="86" spans="1:10" ht="78" customHeight="1">
      <c r="A86" s="24">
        <v>79</v>
      </c>
      <c r="B86" s="15" t="s">
        <v>109</v>
      </c>
      <c r="C86" s="16" t="s">
        <v>27</v>
      </c>
      <c r="D86" s="17">
        <v>50</v>
      </c>
      <c r="E86" s="18"/>
      <c r="F86" s="19">
        <f>SUM(D86*E86)</f>
        <v>0</v>
      </c>
      <c r="G86" s="20">
        <v>23</v>
      </c>
      <c r="H86" s="21">
        <f>SUM(F86*G86)/100</f>
        <v>0</v>
      </c>
      <c r="I86" s="22">
        <f>SUM(F86,H86)</f>
        <v>0</v>
      </c>
      <c r="J86" s="22"/>
    </row>
    <row r="87" spans="1:10" ht="78" customHeight="1">
      <c r="A87" s="24">
        <v>80</v>
      </c>
      <c r="B87" s="15" t="s">
        <v>110</v>
      </c>
      <c r="C87" s="16" t="s">
        <v>27</v>
      </c>
      <c r="D87" s="17">
        <v>50</v>
      </c>
      <c r="E87" s="18"/>
      <c r="F87" s="19">
        <f>SUM(D87*E87)</f>
        <v>0</v>
      </c>
      <c r="G87" s="20">
        <v>23</v>
      </c>
      <c r="H87" s="21">
        <f>SUM(F87*G87)/100</f>
        <v>0</v>
      </c>
      <c r="I87" s="22">
        <f>SUM(F87,H87)</f>
        <v>0</v>
      </c>
      <c r="J87" s="22"/>
    </row>
    <row r="88" spans="1:10" ht="78" customHeight="1">
      <c r="A88" s="24">
        <v>81</v>
      </c>
      <c r="B88" s="15" t="s">
        <v>111</v>
      </c>
      <c r="C88" s="16" t="s">
        <v>27</v>
      </c>
      <c r="D88" s="17">
        <v>100</v>
      </c>
      <c r="E88" s="18"/>
      <c r="F88" s="19">
        <f>SUM(D88*E88)</f>
        <v>0</v>
      </c>
      <c r="G88" s="20">
        <v>23</v>
      </c>
      <c r="H88" s="21">
        <f>SUM(F88*G88)/100</f>
        <v>0</v>
      </c>
      <c r="I88" s="22">
        <f>SUM(F88,H88)</f>
        <v>0</v>
      </c>
      <c r="J88" s="22"/>
    </row>
    <row r="89" spans="1:10" ht="78" customHeight="1">
      <c r="A89" s="24">
        <v>82</v>
      </c>
      <c r="B89" s="28" t="s">
        <v>112</v>
      </c>
      <c r="C89" s="16" t="s">
        <v>27</v>
      </c>
      <c r="D89" s="17">
        <v>1000</v>
      </c>
      <c r="E89" s="18"/>
      <c r="F89" s="19">
        <f>SUM(D89*E89)</f>
        <v>0</v>
      </c>
      <c r="G89" s="20">
        <v>23</v>
      </c>
      <c r="H89" s="21">
        <f>SUM(F89*G89)/100</f>
        <v>0</v>
      </c>
      <c r="I89" s="22">
        <f>SUM(F89,H89)</f>
        <v>0</v>
      </c>
      <c r="J89" s="22"/>
    </row>
    <row r="90" spans="1:10" ht="78" customHeight="1">
      <c r="A90" s="24">
        <v>83</v>
      </c>
      <c r="B90" s="15" t="s">
        <v>113</v>
      </c>
      <c r="C90" s="16" t="s">
        <v>27</v>
      </c>
      <c r="D90" s="17">
        <v>1000</v>
      </c>
      <c r="E90" s="18"/>
      <c r="F90" s="19">
        <f>SUM(D90*E90)</f>
        <v>0</v>
      </c>
      <c r="G90" s="20">
        <v>23</v>
      </c>
      <c r="H90" s="21">
        <f>SUM(F90*G90)/100</f>
        <v>0</v>
      </c>
      <c r="I90" s="22">
        <f>SUM(F90,H90)</f>
        <v>0</v>
      </c>
      <c r="J90" s="22"/>
    </row>
    <row r="91" spans="1:10" ht="78" customHeight="1">
      <c r="A91" s="24">
        <v>84</v>
      </c>
      <c r="B91" s="15" t="s">
        <v>114</v>
      </c>
      <c r="C91" s="16" t="s">
        <v>27</v>
      </c>
      <c r="D91" s="17">
        <v>250</v>
      </c>
      <c r="E91" s="18"/>
      <c r="F91" s="19">
        <f>SUM(D91*E91)</f>
        <v>0</v>
      </c>
      <c r="G91" s="20">
        <v>23</v>
      </c>
      <c r="H91" s="21">
        <f>SUM(F91*G91)/100</f>
        <v>0</v>
      </c>
      <c r="I91" s="22">
        <f>SUM(F91,H91)</f>
        <v>0</v>
      </c>
      <c r="J91" s="22"/>
    </row>
    <row r="92" spans="1:10" ht="78" customHeight="1">
      <c r="A92" s="24">
        <v>85</v>
      </c>
      <c r="B92" s="15" t="s">
        <v>115</v>
      </c>
      <c r="C92" s="16" t="s">
        <v>27</v>
      </c>
      <c r="D92" s="17">
        <v>100</v>
      </c>
      <c r="E92" s="18"/>
      <c r="F92" s="19">
        <f>SUM(D92*E92)</f>
        <v>0</v>
      </c>
      <c r="G92" s="20">
        <v>23</v>
      </c>
      <c r="H92" s="21">
        <f>SUM(F92*G92)/100</f>
        <v>0</v>
      </c>
      <c r="I92" s="22">
        <f>SUM(F92,H92)</f>
        <v>0</v>
      </c>
      <c r="J92" s="22"/>
    </row>
    <row r="93" spans="1:10" ht="78" customHeight="1">
      <c r="A93" s="24">
        <v>86</v>
      </c>
      <c r="B93" s="15" t="s">
        <v>116</v>
      </c>
      <c r="C93" s="16" t="s">
        <v>27</v>
      </c>
      <c r="D93" s="17">
        <v>100</v>
      </c>
      <c r="E93" s="18"/>
      <c r="F93" s="19">
        <f>SUM(D93*E93)</f>
        <v>0</v>
      </c>
      <c r="G93" s="20">
        <v>23</v>
      </c>
      <c r="H93" s="21">
        <f>SUM(F93*G93)/100</f>
        <v>0</v>
      </c>
      <c r="I93" s="22">
        <f>SUM(F93,H93)</f>
        <v>0</v>
      </c>
      <c r="J93" s="22"/>
    </row>
    <row r="94" spans="1:10" ht="78" customHeight="1">
      <c r="A94" s="24">
        <v>87</v>
      </c>
      <c r="B94" s="15" t="s">
        <v>117</v>
      </c>
      <c r="C94" s="16" t="s">
        <v>27</v>
      </c>
      <c r="D94" s="17">
        <v>500</v>
      </c>
      <c r="E94" s="18"/>
      <c r="F94" s="19">
        <f>SUM(D94*E94)</f>
        <v>0</v>
      </c>
      <c r="G94" s="20">
        <v>23</v>
      </c>
      <c r="H94" s="21">
        <f>SUM(F94*G94)/100</f>
        <v>0</v>
      </c>
      <c r="I94" s="22">
        <f>SUM(F94,H94)</f>
        <v>0</v>
      </c>
      <c r="J94" s="22"/>
    </row>
    <row r="95" spans="1:10" ht="78" customHeight="1">
      <c r="A95" s="24">
        <v>88</v>
      </c>
      <c r="B95" s="15" t="s">
        <v>118</v>
      </c>
      <c r="C95" s="16" t="s">
        <v>27</v>
      </c>
      <c r="D95" s="17">
        <v>150</v>
      </c>
      <c r="E95" s="18"/>
      <c r="F95" s="19">
        <f>SUM(D95*E95)</f>
        <v>0</v>
      </c>
      <c r="G95" s="20">
        <v>23</v>
      </c>
      <c r="H95" s="21">
        <f>SUM(F95*G95)/100</f>
        <v>0</v>
      </c>
      <c r="I95" s="22">
        <f>SUM(F95,H95)</f>
        <v>0</v>
      </c>
      <c r="J95" s="22"/>
    </row>
    <row r="96" spans="1:10" ht="78" customHeight="1">
      <c r="A96" s="14">
        <v>89</v>
      </c>
      <c r="B96" s="15" t="s">
        <v>119</v>
      </c>
      <c r="C96" s="16" t="s">
        <v>27</v>
      </c>
      <c r="D96" s="17">
        <v>100</v>
      </c>
      <c r="E96" s="18"/>
      <c r="F96" s="19">
        <f>SUM(D96*E96)</f>
        <v>0</v>
      </c>
      <c r="G96" s="20">
        <v>23</v>
      </c>
      <c r="H96" s="21">
        <f>SUM(F96*G96)/100</f>
        <v>0</v>
      </c>
      <c r="I96" s="22">
        <f>SUM(F96,H96)</f>
        <v>0</v>
      </c>
      <c r="J96" s="22"/>
    </row>
    <row r="97" spans="1:10" ht="78" customHeight="1">
      <c r="A97" s="24">
        <v>90</v>
      </c>
      <c r="B97" s="15" t="s">
        <v>120</v>
      </c>
      <c r="C97" s="16" t="s">
        <v>27</v>
      </c>
      <c r="D97" s="17">
        <v>1000</v>
      </c>
      <c r="E97" s="18"/>
      <c r="F97" s="19">
        <f>SUM(D97*E97)</f>
        <v>0</v>
      </c>
      <c r="G97" s="20">
        <v>23</v>
      </c>
      <c r="H97" s="21">
        <f>SUM(F97*G97)/100</f>
        <v>0</v>
      </c>
      <c r="I97" s="22">
        <f>SUM(F97,H97)</f>
        <v>0</v>
      </c>
      <c r="J97" s="22"/>
    </row>
    <row r="98" spans="1:10" ht="78" customHeight="1">
      <c r="A98" s="24">
        <v>91</v>
      </c>
      <c r="B98" s="15" t="s">
        <v>121</v>
      </c>
      <c r="C98" s="16" t="s">
        <v>27</v>
      </c>
      <c r="D98" s="17">
        <v>50</v>
      </c>
      <c r="E98" s="18"/>
      <c r="F98" s="19">
        <f>SUM(D98*E98)</f>
        <v>0</v>
      </c>
      <c r="G98" s="20">
        <v>23</v>
      </c>
      <c r="H98" s="21">
        <f>SUM(F98*G98)/100</f>
        <v>0</v>
      </c>
      <c r="I98" s="22">
        <f>SUM(F98,H98)</f>
        <v>0</v>
      </c>
      <c r="J98" s="22"/>
    </row>
    <row r="99" spans="1:10" ht="78" customHeight="1">
      <c r="A99" s="24">
        <v>92</v>
      </c>
      <c r="B99" s="15" t="s">
        <v>122</v>
      </c>
      <c r="C99" s="16" t="s">
        <v>27</v>
      </c>
      <c r="D99" s="17">
        <v>50</v>
      </c>
      <c r="E99" s="18"/>
      <c r="F99" s="19">
        <f>SUM(D99*E99)</f>
        <v>0</v>
      </c>
      <c r="G99" s="20">
        <v>23</v>
      </c>
      <c r="H99" s="21">
        <f>SUM(F99*G99)/100</f>
        <v>0</v>
      </c>
      <c r="I99" s="22">
        <f>SUM(F99,H99)</f>
        <v>0</v>
      </c>
      <c r="J99" s="22"/>
    </row>
    <row r="100" spans="2:10" ht="6.75" customHeight="1">
      <c r="B100" s="29"/>
      <c r="F100" s="30"/>
      <c r="G100" s="30"/>
      <c r="H100" s="30"/>
      <c r="I100" s="30"/>
      <c r="J100" s="30"/>
    </row>
    <row r="101" spans="2:10" ht="42" customHeight="1">
      <c r="B101" s="29"/>
      <c r="F101" s="9" t="s">
        <v>8</v>
      </c>
      <c r="G101" s="10" t="s">
        <v>9</v>
      </c>
      <c r="H101" s="9" t="s">
        <v>10</v>
      </c>
      <c r="I101" s="9" t="s">
        <v>11</v>
      </c>
      <c r="J101" s="30"/>
    </row>
    <row r="102" spans="1:10" ht="42" customHeight="1">
      <c r="A102" s="31" t="s">
        <v>123</v>
      </c>
      <c r="B102" s="31"/>
      <c r="C102" s="31"/>
      <c r="D102" s="31"/>
      <c r="E102" s="31"/>
      <c r="F102" s="32">
        <f>SUM(F8:F99)</f>
        <v>0</v>
      </c>
      <c r="G102" s="33">
        <v>23</v>
      </c>
      <c r="H102" s="34">
        <f>SUM(F102*G102)/100</f>
        <v>0</v>
      </c>
      <c r="I102" s="35">
        <f>SUM(F102,H102)</f>
        <v>0</v>
      </c>
      <c r="J102" s="36"/>
    </row>
    <row r="104" spans="1:10" ht="13.5" customHeight="1">
      <c r="A104" s="37"/>
      <c r="B104" s="38" t="s">
        <v>124</v>
      </c>
      <c r="C104" s="38"/>
      <c r="D104" s="38"/>
      <c r="E104" s="38"/>
      <c r="F104" s="38"/>
      <c r="G104" s="38"/>
      <c r="H104" s="38"/>
      <c r="I104" s="38"/>
      <c r="J104" s="38"/>
    </row>
    <row r="105" spans="1:10" ht="13.5" customHeight="1">
      <c r="A105" s="39"/>
      <c r="B105" s="38" t="s">
        <v>125</v>
      </c>
      <c r="C105" s="38"/>
      <c r="D105" s="38"/>
      <c r="E105" s="38"/>
      <c r="F105" s="38"/>
      <c r="G105" s="38"/>
      <c r="H105" s="38"/>
      <c r="I105" s="38"/>
      <c r="J105" s="38"/>
    </row>
    <row r="106" spans="1:10" ht="13.5" customHeight="1">
      <c r="A106" s="40"/>
      <c r="B106" s="38" t="s">
        <v>126</v>
      </c>
      <c r="C106" s="38"/>
      <c r="D106" s="38"/>
      <c r="E106" s="38"/>
      <c r="F106" s="38"/>
      <c r="G106" s="38"/>
      <c r="H106" s="38"/>
      <c r="I106" s="38"/>
      <c r="J106" s="38"/>
    </row>
    <row r="107" spans="1:10" ht="13.5" customHeight="1">
      <c r="A107" s="41" t="s">
        <v>127</v>
      </c>
      <c r="B107" s="42" t="s">
        <v>128</v>
      </c>
      <c r="C107" s="42"/>
      <c r="D107" s="42"/>
      <c r="E107" s="42"/>
      <c r="F107" s="42"/>
      <c r="G107" s="42"/>
      <c r="H107" s="42"/>
      <c r="I107" s="42"/>
      <c r="J107" s="42"/>
    </row>
    <row r="108" spans="1:10" ht="13.5" customHeigh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2:9" ht="12.75">
      <c r="B109" s="42"/>
      <c r="C109" s="42"/>
      <c r="D109" s="42"/>
      <c r="E109" s="42"/>
      <c r="F109" s="42"/>
      <c r="G109" s="42"/>
      <c r="H109" s="42"/>
      <c r="I109" s="42"/>
    </row>
  </sheetData>
  <sheetProtection selectLockedCells="1" selectUnlockedCells="1"/>
  <mergeCells count="14">
    <mergeCell ref="I1:J1"/>
    <mergeCell ref="A2:H2"/>
    <mergeCell ref="I2:J2"/>
    <mergeCell ref="A4:A5"/>
    <mergeCell ref="B4:B5"/>
    <mergeCell ref="C4:C5"/>
    <mergeCell ref="D4:D5"/>
    <mergeCell ref="E4:E5"/>
    <mergeCell ref="J4:J5"/>
    <mergeCell ref="A102:E102"/>
    <mergeCell ref="B104:J104"/>
    <mergeCell ref="B105:J105"/>
    <mergeCell ref="B106:J106"/>
    <mergeCell ref="B107:J108"/>
  </mergeCells>
  <printOptions/>
  <pageMargins left="0.39375" right="0.39375" top="0.63125" bottom="0.4340277777777778" header="0.39375" footer="0.19652777777777777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 Michalak</cp:lastModifiedBy>
  <dcterms:created xsi:type="dcterms:W3CDTF">2009-04-16T10:32:48Z</dcterms:created>
  <dcterms:modified xsi:type="dcterms:W3CDTF">2020-12-30T15:30:13Z</dcterms:modified>
  <cp:category/>
  <cp:version/>
  <cp:contentType/>
  <cp:contentStatus/>
  <cp:revision>299</cp:revision>
</cp:coreProperties>
</file>