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TP_04_2024 - UTYLIZACJA ODPADÓW/PUBLIKACJA/"/>
    </mc:Choice>
  </mc:AlternateContent>
  <xr:revisionPtr revIDLastSave="192" documentId="8_{296A418E-FAFC-478E-B009-4EA7C32CCC34}" xr6:coauthVersionLast="47" xr6:coauthVersionMax="47" xr10:uidLastSave="{F728924F-5012-469A-92EB-612CB3AFBA5A}"/>
  <bookViews>
    <workbookView xWindow="28680" yWindow="-120" windowWidth="29040" windowHeight="15720" xr2:uid="{D3D3CF5C-01BE-4AC1-A1FB-88E8E04BD612}"/>
  </bookViews>
  <sheets>
    <sheet name="Arkusz1" sheetId="1" r:id="rId1"/>
  </sheets>
  <definedNames>
    <definedName name="_xlnm.Print_Area" localSheetId="0">Arkusz1!$A$1:$H$25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F16" i="1"/>
  <c r="G16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4" i="1"/>
  <c r="G4" i="1" s="1"/>
  <c r="G17" i="1" l="1"/>
  <c r="F17" i="1"/>
</calcChain>
</file>

<file path=xl/sharedStrings.xml><?xml version="1.0" encoding="utf-8"?>
<sst xmlns="http://schemas.openxmlformats.org/spreadsheetml/2006/main" count="40" uniqueCount="38">
  <si>
    <t>RAZEM</t>
  </si>
  <si>
    <t>Formularz musi zostać podpisany elektoronicznie</t>
  </si>
  <si>
    <t>Nie należy zmieniać przyjetej stawki podstawowej VAT</t>
  </si>
  <si>
    <t>16 02 11*</t>
  </si>
  <si>
    <t xml:space="preserve">Kod odpadu </t>
  </si>
  <si>
    <t>Opis</t>
  </si>
  <si>
    <t>16 02 13*</t>
  </si>
  <si>
    <t>16 02 14</t>
  </si>
  <si>
    <t>16 06 04</t>
  </si>
  <si>
    <t>zużyte urządzenia zawierające freony np. lodówka, klimatyzatory</t>
  </si>
  <si>
    <t>zużyte urządzenia zawierające niebezpieczne elementy np. monitory CRT</t>
  </si>
  <si>
    <t>świetlówki</t>
  </si>
  <si>
    <t>elektronika</t>
  </si>
  <si>
    <t>tonery</t>
  </si>
  <si>
    <t>baterie alkaiczne</t>
  </si>
  <si>
    <t>inne baterie i akumulatory</t>
  </si>
  <si>
    <t>16 06 05</t>
  </si>
  <si>
    <t>drewno</t>
  </si>
  <si>
    <t>aluminium</t>
  </si>
  <si>
    <t>wykładziny, dywany</t>
  </si>
  <si>
    <t>żelazo i stal</t>
  </si>
  <si>
    <t>odpady wielogabarytowe np. krzesła, szafy, biurka, ławki czy fotele biurowe</t>
  </si>
  <si>
    <t>17 02 01</t>
  </si>
  <si>
    <t>17 04 02</t>
  </si>
  <si>
    <t>17 02 03</t>
  </si>
  <si>
    <t>17 04 05</t>
  </si>
  <si>
    <t>20 03 07</t>
  </si>
  <si>
    <t>VAT 
[%]</t>
  </si>
  <si>
    <t xml:space="preserve">Załącznik nr 2 do Formularza oferty - formularz asortymentowo cenowy </t>
  </si>
  <si>
    <t>Powyższa cena obejmuje wszystkie koszty wykonania zamówienia i realizacji przyszłego świadczenia umownego, jakie poniesie Wykonawca z tytułu należytej oraz zgodnej z obowiązującymi przepisami realizacji przedmiotu zamówienia. Oświadczamy, że akceptujemy termin realizacji zamówienia. Oświadczamy, że zapoznaliśmy się z warunkami przystąpienia do zamówienia określonymi w specyfikacji warunków zamówienia oraz uzyskaliśmy niezbędne informacje do przygotowania oferty.</t>
  </si>
  <si>
    <t>Należy wypełnić żółte pola wskazując stawkę jednostkową za tonę wskazanego odpadu</t>
  </si>
  <si>
    <t>Oferowana cena jednostkowa za wywóz tony odpadu 
[zł /  t]</t>
  </si>
  <si>
    <t>Wartość netto wywozu jednej tony odpadów 
[zł]</t>
  </si>
  <si>
    <t>Wartość brutto wywozu jednej tony odpadów 
[zł]</t>
  </si>
  <si>
    <t xml:space="preserve">Szacowana ilość [t] w skali roku </t>
  </si>
  <si>
    <t>szkło</t>
  </si>
  <si>
    <t>17 02 02</t>
  </si>
  <si>
    <t xml:space="preserve">WT/TP/04/2024 - Świadczenie usługi odbioru, transportu i utylizacji odpadów z Wydziału Transportu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</si>
</sst>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2" fillId="0" borderId="1" xfId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3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8AB6B-9DD5-4739-9BEA-6A3C181C510B}">
  <dimension ref="A1:G28"/>
  <sheetViews>
    <sheetView tabSelected="1" workbookViewId="0">
      <selection activeCell="K9" sqref="K9"/>
    </sheetView>
  </sheetViews>
  <sheetFormatPr defaultRowHeight="15" x14ac:dyDescent="0.25"/>
  <cols>
    <col min="1" max="1" width="41.5703125" style="5" customWidth="1"/>
    <col min="2" max="2" width="42.42578125" style="5" customWidth="1"/>
    <col min="3" max="3" width="23.28515625" style="5" customWidth="1"/>
    <col min="4" max="4" width="20.42578125" style="5" customWidth="1"/>
    <col min="5" max="5" width="13.5703125" style="5" customWidth="1"/>
    <col min="6" max="6" width="18.42578125" style="5" customWidth="1"/>
    <col min="7" max="7" width="20.85546875" style="5" customWidth="1"/>
    <col min="8" max="16384" width="9.140625" style="5"/>
  </cols>
  <sheetData>
    <row r="1" spans="1:7" x14ac:dyDescent="0.25">
      <c r="A1" s="5" t="s">
        <v>28</v>
      </c>
    </row>
    <row r="2" spans="1:7" ht="49.5" customHeight="1" x14ac:dyDescent="0.25">
      <c r="A2" s="14" t="s">
        <v>37</v>
      </c>
      <c r="B2" s="14"/>
      <c r="C2" s="14"/>
      <c r="D2" s="14"/>
      <c r="E2" s="14"/>
      <c r="F2" s="14"/>
      <c r="G2" s="14"/>
    </row>
    <row r="3" spans="1:7" ht="59.25" customHeight="1" x14ac:dyDescent="0.25">
      <c r="A3" s="6" t="s">
        <v>4</v>
      </c>
      <c r="B3" s="6" t="s">
        <v>5</v>
      </c>
      <c r="C3" s="6" t="s">
        <v>34</v>
      </c>
      <c r="D3" s="6" t="s">
        <v>31</v>
      </c>
      <c r="E3" s="6" t="s">
        <v>27</v>
      </c>
      <c r="F3" s="6" t="s">
        <v>32</v>
      </c>
      <c r="G3" s="6" t="s">
        <v>33</v>
      </c>
    </row>
    <row r="4" spans="1:7" ht="30" customHeight="1" x14ac:dyDescent="0.25">
      <c r="A4" s="10" t="s">
        <v>3</v>
      </c>
      <c r="B4" s="8" t="s">
        <v>9</v>
      </c>
      <c r="C4" s="3">
        <v>0.5</v>
      </c>
      <c r="D4" s="2"/>
      <c r="E4" s="1">
        <v>0.23</v>
      </c>
      <c r="F4" s="3">
        <f>D4</f>
        <v>0</v>
      </c>
      <c r="G4" s="3">
        <f>F4+F4*E4</f>
        <v>0</v>
      </c>
    </row>
    <row r="5" spans="1:7" ht="30" customHeight="1" x14ac:dyDescent="0.25">
      <c r="A5" s="10" t="s">
        <v>6</v>
      </c>
      <c r="B5" s="8" t="s">
        <v>10</v>
      </c>
      <c r="C5" s="3">
        <v>0.4</v>
      </c>
      <c r="D5" s="2"/>
      <c r="E5" s="1">
        <v>0.23</v>
      </c>
      <c r="F5" s="3">
        <f t="shared" ref="F5:F16" si="0">D5</f>
        <v>0</v>
      </c>
      <c r="G5" s="3">
        <f t="shared" ref="G5:G16" si="1">F5+F5*E5</f>
        <v>0</v>
      </c>
    </row>
    <row r="6" spans="1:7" ht="30" customHeight="1" x14ac:dyDescent="0.25">
      <c r="A6" s="10" t="s">
        <v>6</v>
      </c>
      <c r="B6" s="8" t="s">
        <v>11</v>
      </c>
      <c r="C6" s="3">
        <v>0.1</v>
      </c>
      <c r="D6" s="2"/>
      <c r="E6" s="1">
        <v>0.23</v>
      </c>
      <c r="F6" s="3">
        <f t="shared" si="0"/>
        <v>0</v>
      </c>
      <c r="G6" s="3">
        <f t="shared" si="1"/>
        <v>0</v>
      </c>
    </row>
    <row r="7" spans="1:7" ht="30" customHeight="1" x14ac:dyDescent="0.25">
      <c r="A7" s="10" t="s">
        <v>7</v>
      </c>
      <c r="B7" s="8" t="s">
        <v>12</v>
      </c>
      <c r="C7" s="3">
        <v>1.5</v>
      </c>
      <c r="D7" s="2"/>
      <c r="E7" s="1">
        <v>0.23</v>
      </c>
      <c r="F7" s="3">
        <f t="shared" si="0"/>
        <v>0</v>
      </c>
      <c r="G7" s="3">
        <f t="shared" si="1"/>
        <v>0</v>
      </c>
    </row>
    <row r="8" spans="1:7" ht="30" customHeight="1" x14ac:dyDescent="0.25">
      <c r="A8" s="10" t="s">
        <v>7</v>
      </c>
      <c r="B8" s="8" t="s">
        <v>13</v>
      </c>
      <c r="C8" s="3">
        <v>0.5</v>
      </c>
      <c r="D8" s="2"/>
      <c r="E8" s="1">
        <v>0.23</v>
      </c>
      <c r="F8" s="3">
        <f t="shared" si="0"/>
        <v>0</v>
      </c>
      <c r="G8" s="3">
        <f t="shared" si="1"/>
        <v>0</v>
      </c>
    </row>
    <row r="9" spans="1:7" ht="30" customHeight="1" x14ac:dyDescent="0.25">
      <c r="A9" s="10" t="s">
        <v>8</v>
      </c>
      <c r="B9" s="8" t="s">
        <v>14</v>
      </c>
      <c r="C9" s="3">
        <v>0.05</v>
      </c>
      <c r="D9" s="2"/>
      <c r="E9" s="1">
        <v>0.23</v>
      </c>
      <c r="F9" s="3">
        <f t="shared" si="0"/>
        <v>0</v>
      </c>
      <c r="G9" s="3">
        <f t="shared" si="1"/>
        <v>0</v>
      </c>
    </row>
    <row r="10" spans="1:7" ht="30" customHeight="1" x14ac:dyDescent="0.25">
      <c r="A10" s="10" t="s">
        <v>16</v>
      </c>
      <c r="B10" s="8" t="s">
        <v>15</v>
      </c>
      <c r="C10" s="3">
        <v>0.2</v>
      </c>
      <c r="D10" s="2"/>
      <c r="E10" s="1">
        <v>0.23</v>
      </c>
      <c r="F10" s="3">
        <f t="shared" si="0"/>
        <v>0</v>
      </c>
      <c r="G10" s="3">
        <f t="shared" si="1"/>
        <v>0</v>
      </c>
    </row>
    <row r="11" spans="1:7" ht="30" customHeight="1" x14ac:dyDescent="0.25">
      <c r="A11" s="10" t="s">
        <v>22</v>
      </c>
      <c r="B11" s="8" t="s">
        <v>17</v>
      </c>
      <c r="C11" s="3">
        <v>0.1</v>
      </c>
      <c r="D11" s="2"/>
      <c r="E11" s="1">
        <v>0.23</v>
      </c>
      <c r="F11" s="3">
        <f t="shared" si="0"/>
        <v>0</v>
      </c>
      <c r="G11" s="3">
        <f t="shared" si="1"/>
        <v>0</v>
      </c>
    </row>
    <row r="12" spans="1:7" ht="30" customHeight="1" x14ac:dyDescent="0.25">
      <c r="A12" s="10" t="s">
        <v>23</v>
      </c>
      <c r="B12" s="8" t="s">
        <v>18</v>
      </c>
      <c r="C12" s="3">
        <v>0.1</v>
      </c>
      <c r="D12" s="2"/>
      <c r="E12" s="1">
        <v>0.23</v>
      </c>
      <c r="F12" s="3">
        <f t="shared" si="0"/>
        <v>0</v>
      </c>
      <c r="G12" s="3">
        <f t="shared" si="1"/>
        <v>0</v>
      </c>
    </row>
    <row r="13" spans="1:7" ht="30" customHeight="1" x14ac:dyDescent="0.25">
      <c r="A13" s="10" t="s">
        <v>24</v>
      </c>
      <c r="B13" s="8" t="s">
        <v>19</v>
      </c>
      <c r="C13" s="3">
        <v>0.1</v>
      </c>
      <c r="D13" s="2"/>
      <c r="E13" s="1">
        <v>0.23</v>
      </c>
      <c r="F13" s="3">
        <f t="shared" si="0"/>
        <v>0</v>
      </c>
      <c r="G13" s="3">
        <f t="shared" si="1"/>
        <v>0</v>
      </c>
    </row>
    <row r="14" spans="1:7" ht="30" customHeight="1" x14ac:dyDescent="0.25">
      <c r="A14" s="10" t="s">
        <v>25</v>
      </c>
      <c r="B14" s="8" t="s">
        <v>20</v>
      </c>
      <c r="C14" s="3">
        <v>0.5</v>
      </c>
      <c r="D14" s="2"/>
      <c r="E14" s="1">
        <v>0.23</v>
      </c>
      <c r="F14" s="3">
        <f t="shared" si="0"/>
        <v>0</v>
      </c>
      <c r="G14" s="3">
        <f t="shared" si="1"/>
        <v>0</v>
      </c>
    </row>
    <row r="15" spans="1:7" ht="30" customHeight="1" x14ac:dyDescent="0.25">
      <c r="A15" s="10" t="s">
        <v>36</v>
      </c>
      <c r="B15" s="8" t="s">
        <v>35</v>
      </c>
      <c r="C15" s="3">
        <v>0.5</v>
      </c>
      <c r="D15" s="2"/>
      <c r="E15" s="1">
        <v>0.23</v>
      </c>
      <c r="F15" s="3">
        <f t="shared" si="0"/>
        <v>0</v>
      </c>
      <c r="G15" s="3">
        <f t="shared" si="1"/>
        <v>0</v>
      </c>
    </row>
    <row r="16" spans="1:7" ht="30" customHeight="1" x14ac:dyDescent="0.25">
      <c r="A16" s="10" t="s">
        <v>26</v>
      </c>
      <c r="B16" s="8" t="s">
        <v>21</v>
      </c>
      <c r="C16" s="3">
        <v>5</v>
      </c>
      <c r="D16" s="2"/>
      <c r="E16" s="1">
        <v>0.23</v>
      </c>
      <c r="F16" s="3">
        <f t="shared" si="0"/>
        <v>0</v>
      </c>
      <c r="G16" s="3">
        <f t="shared" si="1"/>
        <v>0</v>
      </c>
    </row>
    <row r="17" spans="1:7" ht="30" customHeight="1" x14ac:dyDescent="0.25">
      <c r="A17" s="11" t="s">
        <v>0</v>
      </c>
      <c r="B17" s="12"/>
      <c r="C17" s="12"/>
      <c r="D17" s="12"/>
      <c r="E17" s="13"/>
      <c r="F17" s="4">
        <f>SUM(F4:F16)</f>
        <v>0</v>
      </c>
      <c r="G17" s="4">
        <f>SUM(G4:G16)</f>
        <v>0</v>
      </c>
    </row>
    <row r="19" spans="1:7" ht="15" customHeight="1" x14ac:dyDescent="0.25">
      <c r="A19" s="15" t="s">
        <v>29</v>
      </c>
      <c r="B19" s="15"/>
      <c r="C19" s="15"/>
      <c r="D19" s="15"/>
      <c r="E19" s="15"/>
      <c r="F19" s="15"/>
      <c r="G19" s="15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x14ac:dyDescent="0.25">
      <c r="A21" s="15"/>
      <c r="B21" s="15"/>
      <c r="C21" s="15"/>
      <c r="D21" s="15"/>
      <c r="E21" s="15"/>
      <c r="F21" s="15"/>
      <c r="G21" s="15"/>
    </row>
    <row r="22" spans="1:7" x14ac:dyDescent="0.25">
      <c r="A22" s="9"/>
      <c r="B22" s="9"/>
      <c r="C22" s="9"/>
      <c r="D22" s="7" t="s">
        <v>30</v>
      </c>
      <c r="E22" s="9"/>
      <c r="F22" s="9"/>
      <c r="G22" s="9"/>
    </row>
    <row r="23" spans="1:7" x14ac:dyDescent="0.25">
      <c r="A23" s="9"/>
      <c r="B23" s="9"/>
      <c r="C23" s="9"/>
      <c r="D23" s="7" t="s">
        <v>1</v>
      </c>
      <c r="E23" s="9"/>
      <c r="F23" s="9"/>
      <c r="G23" s="9"/>
    </row>
    <row r="24" spans="1:7" x14ac:dyDescent="0.25">
      <c r="A24" s="9"/>
      <c r="B24" s="9"/>
      <c r="C24" s="9"/>
      <c r="D24" s="7" t="s">
        <v>2</v>
      </c>
      <c r="E24" s="9"/>
      <c r="F24" s="9"/>
      <c r="G24" s="9"/>
    </row>
    <row r="25" spans="1:7" x14ac:dyDescent="0.25">
      <c r="A25" s="9"/>
      <c r="B25" s="9"/>
      <c r="C25" s="9"/>
      <c r="D25" s="9"/>
      <c r="E25" s="9"/>
      <c r="F25" s="9"/>
      <c r="G25" s="9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9"/>
      <c r="B28" s="9"/>
      <c r="C28" s="9"/>
      <c r="D28" s="9"/>
      <c r="E28" s="9"/>
      <c r="F28" s="9"/>
      <c r="G28" s="9"/>
    </row>
  </sheetData>
  <mergeCells count="3">
    <mergeCell ref="A17:E17"/>
    <mergeCell ref="A2:G2"/>
    <mergeCell ref="A19:G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Pryciński Piotr</dc:creator>
  <cp:lastModifiedBy>Pryciński Piotr</cp:lastModifiedBy>
  <cp:lastPrinted>2024-05-13T08:59:59Z</cp:lastPrinted>
  <dcterms:created xsi:type="dcterms:W3CDTF">2024-04-24T13:23:09Z</dcterms:created>
  <dcterms:modified xsi:type="dcterms:W3CDTF">2024-05-13T11:51:15Z</dcterms:modified>
</cp:coreProperties>
</file>