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1"/>
  </bookViews>
  <sheets>
    <sheet name="Informacje ogólne" sheetId="1" r:id="rId1"/>
    <sheet name="formularz_oferty" sheetId="2" r:id="rId2"/>
    <sheet name="arkusz cenowy" sheetId="3" r:id="rId3"/>
  </sheets>
  <definedNames>
    <definedName name="_xlnm.Print_Area" localSheetId="2">'arkusz cenowy'!$A$1:$H$9</definedName>
    <definedName name="_xlnm.Print_Area" localSheetId="1">'formularz_oferty'!$A$1:$D$49</definedName>
  </definedNames>
  <calcPr fullCalcOnLoad="1"/>
</workbook>
</file>

<file path=xl/sharedStrings.xml><?xml version="1.0" encoding="utf-8"?>
<sst xmlns="http://schemas.openxmlformats.org/spreadsheetml/2006/main" count="71" uniqueCount="69">
  <si>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</si>
  <si>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</si>
  <si>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</si>
  <si>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</si>
  <si>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</si>
  <si>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</si>
  <si>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</si>
  <si>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</si>
  <si>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</si>
  <si>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</si>
  <si>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</si>
  <si>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</si>
  <si>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</si>
  <si>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</si>
  <si>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</si>
  <si>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</si>
  <si>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</si>
  <si>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</si>
  <si>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</si>
  <si>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</si>
  <si>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</si>
  <si>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</si>
  <si>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</si>
  <si>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</si>
  <si>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</si>
  <si>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</si>
  <si>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</si>
  <si>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</si>
  <si>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</si>
  <si>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</si>
  <si>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</si>
  <si>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</si>
  <si>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</si>
  <si>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</si>
  <si>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</si>
  <si>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</si>
  <si>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</si>
  <si>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</si>
  <si>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</si>
  <si>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</si>
  <si>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</si>
  <si>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</si>
  <si>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</si>
  <si>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</si>
  <si>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</si>
  <si>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</si>
  <si>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</si>
  <si>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</si>
  <si>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</si>
  <si>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</si>
  <si>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</si>
  <si>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</si>
  <si>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</si>
  <si>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</si>
  <si>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</si>
  <si>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</si>
  <si>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</si>
  <si>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*Jeżeli wykonawca nie poda tych informacji to Zamawiający przyjmie, że wykonawca nie zamierza powierzać żadnej części zamówienia podwykonawcy          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</si>
  <si>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</si>
  <si>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</si>
  <si>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</si>
  <si>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</si>
  <si>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szt.</t>
  </si>
  <si>
    <t>Dostawa fiberoskopu laryngologicznego wraz z osprzętem.</t>
  </si>
  <si>
    <t>DFP.271.13.2024.ADB</t>
  </si>
  <si>
    <t>Oświadczamy, że oferowane przez nas wyroby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</si>
  <si>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Oferujemy wykonanie całego przedmiotu zamówienia za cenę:</t>
  </si>
  <si>
    <t xml:space="preserve">Oświadczamy, że zamówienie wykonamy w terminie do 30 dni od daty zawarcia umowy.
</t>
  </si>
  <si>
    <r>
      <rPr>
        <b/>
        <sz val="10"/>
        <color indexed="8"/>
        <rFont val="Garamond"/>
        <family val="1"/>
      </rPr>
      <t xml:space="preserve">Fiberoskop laryngologiczny wraz z osprzętem:  </t>
    </r>
    <r>
      <rPr>
        <sz val="10"/>
        <color indexed="8"/>
        <rFont val="Garamond"/>
        <family val="1"/>
      </rPr>
      <t xml:space="preserve">    </t>
    </r>
    <r>
      <rPr>
        <sz val="10"/>
        <color indexed="8"/>
        <rFont val="Garamond"/>
        <family val="1"/>
      </rPr>
      <t xml:space="preserve">
- wymienne narzędzie posiadające kanał roboczy o średnicy 2,2 mm o długości części roboczej 350mm (20sztuk),     
- kompatybilny z posiadanym przez Zamawiającego torem wizyjnym Ambu aView,      
- wymienne narzędzie nie posiadające kanału roboczego, o zewnętrznej średnicy 3,0mm i długości części roboczej 300mm (10 sztuk),      
- pole widzenia 85 stopni,     
- źródło światła LED,      
- kąty zgięcia fiberoskopu: góra - 130stopni, dół - 130 stopni,      
- jednorazowy pojemnik z formaliną o pojemności 20ml do utrwalenia próbek biopsyjnych i histopatologicznych. Bezpieczny pojemnik tworzący system zamknięty składający się z pokrywy zawierającej środek utrwalający i zbiornika (24 sztuki).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</si>
</sst>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  <numFmt numFmtId="182" formatCode="[$-415]#,##0"/>
    <numFmt numFmtId="183" formatCode="[$-415]d\ mmmm\ yyyy"/>
  </numFmts>
  <fonts count="7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9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 textRotation="90"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Border="0" applyProtection="0">
      <alignment/>
    </xf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55" fillId="0" borderId="0" applyNumberFormat="0" applyBorder="0" applyProtection="0">
      <alignment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7" borderId="1" applyNumberFormat="0" applyAlignment="0" applyProtection="0"/>
    <xf numFmtId="9" fontId="42" fillId="0" borderId="0" applyFont="0" applyFill="0" applyBorder="0" applyAlignment="0" applyProtection="0"/>
    <xf numFmtId="0" fontId="59" fillId="0" borderId="0" applyNumberFormat="0" applyBorder="0" applyProtection="0">
      <alignment/>
    </xf>
    <xf numFmtId="173" fontId="59" fillId="0" borderId="0" applyBorder="0" applyProtection="0">
      <alignment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5" fillId="0" borderId="0" xfId="75" applyFont="1" applyFill="1" applyAlignment="1" applyProtection="1">
      <alignment horizontal="left" vertical="top" wrapText="1"/>
      <protection locked="0"/>
    </xf>
    <xf numFmtId="3" fontId="65" fillId="0" borderId="0" xfId="75" applyNumberFormat="1" applyFont="1" applyFill="1" applyAlignment="1" applyProtection="1">
      <alignment horizontal="right" vertical="top" wrapText="1"/>
      <protection locked="0"/>
    </xf>
    <xf numFmtId="0" fontId="66" fillId="0" borderId="0" xfId="75" applyFont="1" applyFill="1" applyAlignment="1" applyProtection="1">
      <alignment horizontal="left" vertical="top" wrapText="1"/>
      <protection locked="0"/>
    </xf>
    <xf numFmtId="0" fontId="67" fillId="0" borderId="0" xfId="75" applyFont="1" applyFill="1" applyAlignment="1" applyProtection="1">
      <alignment horizontal="center" vertical="top"/>
      <protection locked="0"/>
    </xf>
    <xf numFmtId="3" fontId="65" fillId="0" borderId="0" xfId="75" applyNumberFormat="1" applyFont="1" applyFill="1" applyAlignment="1" applyProtection="1">
      <alignment horizontal="left" vertical="top" wrapText="1"/>
      <protection locked="0"/>
    </xf>
    <xf numFmtId="0" fontId="65" fillId="0" borderId="10" xfId="75" applyFont="1" applyFill="1" applyBorder="1" applyAlignment="1" applyProtection="1">
      <alignment horizontal="left" vertical="top" wrapText="1"/>
      <protection locked="0"/>
    </xf>
    <xf numFmtId="0" fontId="67" fillId="0" borderId="0" xfId="75" applyFont="1" applyFill="1" applyAlignment="1" applyProtection="1">
      <alignment horizontal="left" vertical="top" wrapText="1"/>
      <protection locked="0"/>
    </xf>
    <xf numFmtId="3" fontId="67" fillId="0" borderId="0" xfId="75" applyNumberFormat="1" applyFont="1" applyFill="1" applyAlignment="1" applyProtection="1">
      <alignment horizontal="left" vertical="top" wrapText="1"/>
      <protection locked="0"/>
    </xf>
    <xf numFmtId="167" fontId="65" fillId="0" borderId="10" xfId="95" applyFont="1" applyFill="1" applyBorder="1" applyAlignment="1" applyProtection="1">
      <alignment horizontal="right" vertical="top" wrapText="1"/>
      <protection locked="0"/>
    </xf>
    <xf numFmtId="167" fontId="65" fillId="0" borderId="0" xfId="75" applyNumberFormat="1" applyFont="1" applyFill="1" applyAlignment="1" applyProtection="1">
      <alignment horizontal="right" vertical="top" wrapText="1"/>
      <protection locked="0"/>
    </xf>
    <xf numFmtId="0" fontId="65" fillId="33" borderId="0" xfId="75" applyFont="1" applyFill="1" applyAlignment="1" applyProtection="1">
      <alignment horizontal="left" vertical="top" wrapText="1"/>
      <protection locked="0"/>
    </xf>
    <xf numFmtId="0" fontId="66" fillId="0" borderId="0" xfId="75" applyFont="1" applyFill="1" applyAlignment="1" applyProtection="1">
      <alignment horizontal="left" vertical="top"/>
      <protection locked="0"/>
    </xf>
    <xf numFmtId="49" fontId="65" fillId="0" borderId="0" xfId="75" applyNumberFormat="1" applyFont="1" applyFill="1" applyAlignment="1" applyProtection="1">
      <alignment horizontal="left" vertical="top" wrapText="1"/>
      <protection locked="0"/>
    </xf>
    <xf numFmtId="49" fontId="65" fillId="0" borderId="11" xfId="75" applyNumberFormat="1" applyFont="1" applyFill="1" applyBorder="1" applyAlignment="1" applyProtection="1">
      <alignment horizontal="left" vertical="top" wrapText="1"/>
      <protection locked="0"/>
    </xf>
    <xf numFmtId="49" fontId="67" fillId="0" borderId="10" xfId="75" applyNumberFormat="1" applyFont="1" applyFill="1" applyBorder="1" applyAlignment="1" applyProtection="1">
      <alignment horizontal="left" vertical="top" wrapText="1"/>
      <protection locked="0"/>
    </xf>
    <xf numFmtId="3" fontId="67" fillId="0" borderId="10" xfId="75" applyNumberFormat="1" applyFont="1" applyFill="1" applyBorder="1" applyAlignment="1" applyProtection="1">
      <alignment horizontal="right" vertical="top" wrapText="1"/>
      <protection locked="0"/>
    </xf>
    <xf numFmtId="0" fontId="66" fillId="0" borderId="0" xfId="75" applyFont="1" applyFill="1" applyAlignment="1" applyProtection="1">
      <alignment horizontal="justify" vertical="top" wrapText="1"/>
      <protection locked="0"/>
    </xf>
    <xf numFmtId="3" fontId="66" fillId="0" borderId="0" xfId="75" applyNumberFormat="1" applyFont="1" applyFill="1" applyAlignment="1" applyProtection="1">
      <alignment horizontal="left" vertical="top" wrapText="1"/>
      <protection locked="0"/>
    </xf>
    <xf numFmtId="0" fontId="68" fillId="33" borderId="0" xfId="0" applyFont="1" applyFill="1" applyAlignment="1" applyProtection="1">
      <alignment horizontal="left" vertical="center" wrapText="1"/>
      <protection locked="0"/>
    </xf>
    <xf numFmtId="0" fontId="69" fillId="34" borderId="10" xfId="0" applyFont="1" applyFill="1" applyBorder="1" applyAlignment="1" applyProtection="1">
      <alignment horizontal="center" vertical="center" wrapText="1"/>
      <protection locked="0"/>
    </xf>
    <xf numFmtId="169" fontId="69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69" fillId="34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 applyProtection="1">
      <alignment horizontal="center" vertical="center" wrapText="1"/>
      <protection locked="0"/>
    </xf>
    <xf numFmtId="0" fontId="69" fillId="33" borderId="0" xfId="0" applyFont="1" applyFill="1" applyAlignment="1" applyProtection="1">
      <alignment horizontal="left" vertical="center" wrapText="1"/>
      <protection locked="0"/>
    </xf>
    <xf numFmtId="166" fontId="70" fillId="33" borderId="0" xfId="0" applyNumberFormat="1" applyFont="1" applyFill="1" applyAlignment="1" applyProtection="1">
      <alignment horizontal="left" vertical="center" wrapText="1"/>
      <protection locked="0"/>
    </xf>
    <xf numFmtId="0" fontId="68" fillId="33" borderId="0" xfId="0" applyFont="1" applyFill="1" applyAlignment="1" applyProtection="1">
      <alignment horizontal="center" vertical="center" wrapText="1"/>
      <protection locked="0"/>
    </xf>
    <xf numFmtId="166" fontId="68" fillId="33" borderId="0" xfId="0" applyNumberFormat="1" applyFont="1" applyFill="1" applyAlignment="1" applyProtection="1">
      <alignment horizontal="left" vertical="center" wrapText="1"/>
      <protection locked="0"/>
    </xf>
    <xf numFmtId="0" fontId="69" fillId="33" borderId="0" xfId="0" applyFont="1" applyFill="1" applyAlignment="1" applyProtection="1">
      <alignment horizontal="center" vertical="center" wrapText="1"/>
      <protection locked="0"/>
    </xf>
    <xf numFmtId="0" fontId="69" fillId="34" borderId="10" xfId="0" applyFont="1" applyFill="1" applyBorder="1" applyAlignment="1" applyProtection="1">
      <alignment horizontal="left" vertical="center" wrapText="1"/>
      <protection locked="0"/>
    </xf>
    <xf numFmtId="167" fontId="6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170" fontId="70" fillId="33" borderId="0" xfId="0" applyNumberFormat="1" applyFont="1" applyFill="1" applyAlignment="1" applyProtection="1">
      <alignment horizontal="right" vertical="center" wrapText="1"/>
      <protection locked="0"/>
    </xf>
    <xf numFmtId="0" fontId="65" fillId="35" borderId="10" xfId="75" applyFont="1" applyFill="1" applyBorder="1" applyAlignment="1" applyProtection="1">
      <alignment horizontal="left" vertical="top" wrapText="1"/>
      <protection locked="0"/>
    </xf>
    <xf numFmtId="0" fontId="69" fillId="34" borderId="13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3" fontId="67" fillId="34" borderId="10" xfId="75" applyNumberFormat="1" applyFont="1" applyFill="1" applyBorder="1" applyAlignment="1" applyProtection="1">
      <alignment horizontal="center" vertical="top" wrapText="1"/>
      <protection locked="0"/>
    </xf>
    <xf numFmtId="49" fontId="65" fillId="35" borderId="10" xfId="75" applyNumberFormat="1" applyFont="1" applyFill="1" applyBorder="1" applyAlignment="1" applyProtection="1">
      <alignment horizontal="left" vertical="top" wrapText="1"/>
      <protection locked="0"/>
    </xf>
    <xf numFmtId="49" fontId="65" fillId="35" borderId="11" xfId="75" applyNumberFormat="1" applyFont="1" applyFill="1" applyBorder="1" applyAlignment="1" applyProtection="1">
      <alignment horizontal="left" vertical="top" wrapText="1"/>
      <protection locked="0"/>
    </xf>
    <xf numFmtId="3" fontId="65" fillId="35" borderId="10" xfId="75" applyNumberFormat="1" applyFont="1" applyFill="1" applyBorder="1" applyAlignment="1" applyProtection="1">
      <alignment horizontal="right" vertical="top" wrapText="1"/>
      <protection locked="0"/>
    </xf>
    <xf numFmtId="0" fontId="69" fillId="0" borderId="15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167" fontId="70" fillId="0" borderId="16" xfId="8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36" borderId="17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11" fillId="0" borderId="14" xfId="80" applyFont="1" applyBorder="1" applyAlignment="1">
      <alignment vertical="center" wrapText="1"/>
    </xf>
    <xf numFmtId="166" fontId="69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4" xfId="0" applyNumberFormat="1" applyFont="1" applyFill="1" applyBorder="1" applyAlignment="1">
      <alignment horizontal="center" vertical="center" wrapText="1"/>
    </xf>
    <xf numFmtId="0" fontId="69" fillId="37" borderId="14" xfId="79" applyFont="1" applyFill="1" applyBorder="1" applyAlignment="1">
      <alignment horizontal="center" vertical="center" wrapText="1"/>
    </xf>
    <xf numFmtId="0" fontId="72" fillId="0" borderId="0" xfId="75" applyFont="1" applyFill="1" applyAlignment="1" applyProtection="1">
      <alignment horizontal="left" vertical="top" wrapText="1"/>
      <protection locked="0"/>
    </xf>
    <xf numFmtId="49" fontId="65" fillId="35" borderId="10" xfId="75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5" fillId="0" borderId="0" xfId="75" applyFont="1" applyFill="1" applyAlignment="1" applyProtection="1">
      <alignment horizontal="justify" vertical="top" wrapText="1"/>
      <protection locked="0"/>
    </xf>
    <xf numFmtId="0" fontId="73" fillId="0" borderId="0" xfId="75" applyFont="1" applyFill="1" applyAlignment="1" applyProtection="1">
      <alignment horizontal="justify" vertical="top" wrapText="1"/>
      <protection locked="0"/>
    </xf>
    <xf numFmtId="0" fontId="65" fillId="0" borderId="0" xfId="75" applyFont="1" applyFill="1" applyAlignment="1" applyProtection="1">
      <alignment horizontal="left" vertical="top" wrapText="1"/>
      <protection locked="0"/>
    </xf>
    <xf numFmtId="0" fontId="74" fillId="0" borderId="0" xfId="75" applyFont="1" applyFill="1" applyAlignment="1" applyProtection="1">
      <alignment horizontal="left" vertical="top" wrapText="1"/>
      <protection locked="0"/>
    </xf>
    <xf numFmtId="0" fontId="65" fillId="33" borderId="0" xfId="75" applyFont="1" applyFill="1" applyAlignment="1" applyProtection="1">
      <alignment horizontal="justify" vertical="top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0" fontId="70" fillId="33" borderId="0" xfId="0" applyFont="1" applyFill="1" applyAlignment="1" applyProtection="1">
      <alignment horizontal="right" vertical="top" wrapText="1"/>
      <protection locked="0"/>
    </xf>
    <xf numFmtId="0" fontId="75" fillId="0" borderId="0" xfId="75" applyFont="1" applyFill="1" applyAlignment="1" applyProtection="1">
      <alignment horizontal="left" vertical="top" wrapText="1"/>
      <protection locked="0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 6" xfId="71"/>
    <cellStyle name="Normalny 24" xfId="72"/>
    <cellStyle name="Normalny 27" xfId="73"/>
    <cellStyle name="Normalny 3" xfId="74"/>
    <cellStyle name="Normalny 4" xfId="75"/>
    <cellStyle name="Normalny 4 2" xfId="76"/>
    <cellStyle name="Normalny 4 3" xfId="77"/>
    <cellStyle name="Normalny 4 4" xfId="78"/>
    <cellStyle name="Normalny 5" xfId="79"/>
    <cellStyle name="Normalny 6" xfId="80"/>
    <cellStyle name="Normalny 6 2 3" xfId="81"/>
    <cellStyle name="Normalny 7" xfId="82"/>
    <cellStyle name="Normalny 8" xfId="83"/>
    <cellStyle name="Obliczenia" xfId="84"/>
    <cellStyle name="Percent" xfId="85"/>
    <cellStyle name="Result" xfId="86"/>
    <cellStyle name="Result2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Walutowy 2" xfId="95"/>
    <cellStyle name="Walutowy 3" xfId="96"/>
    <cellStyle name="Zły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92.375" style="0" customWidth="1"/>
  </cols>
  <sheetData>
    <row r="3" ht="19.5" thickBot="1">
      <c r="A3" s="44" t="s">
        <v>58</v>
      </c>
    </row>
    <row r="4" ht="150.75" customHeight="1">
      <c r="A4" s="45" t="s">
        <v>59</v>
      </c>
    </row>
    <row r="5" ht="105" customHeight="1">
      <c r="A5" s="46" t="s">
        <v>60</v>
      </c>
    </row>
    <row r="6" ht="103.5" customHeight="1" thickBot="1">
      <c r="A6" s="47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zoomScale="150" zoomScaleNormal="150" zoomScaleSheetLayoutView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7.62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52" t="s">
        <v>64</v>
      </c>
      <c r="D4" s="5"/>
    </row>
    <row r="5" spans="1:4" ht="15">
      <c r="A5" s="1"/>
      <c r="B5" s="1"/>
      <c r="C5" s="1"/>
      <c r="D5" s="5"/>
    </row>
    <row r="6" spans="1:4" ht="31.5" customHeight="1">
      <c r="A6" s="1"/>
      <c r="B6" s="1" t="s">
        <v>3</v>
      </c>
      <c r="C6" s="55" t="s">
        <v>63</v>
      </c>
      <c r="D6" s="55"/>
    </row>
    <row r="7" spans="1:4" ht="15">
      <c r="A7" s="1"/>
      <c r="B7" s="1"/>
      <c r="C7" s="1"/>
      <c r="D7" s="5"/>
    </row>
    <row r="8" spans="1:4" ht="15">
      <c r="A8" s="1"/>
      <c r="B8" s="34" t="s">
        <v>4</v>
      </c>
      <c r="C8" s="54"/>
      <c r="D8" s="54"/>
    </row>
    <row r="9" spans="1:4" ht="15">
      <c r="A9" s="1"/>
      <c r="B9" s="34" t="s">
        <v>5</v>
      </c>
      <c r="C9" s="54"/>
      <c r="D9" s="54"/>
    </row>
    <row r="10" spans="1:4" ht="15">
      <c r="A10" s="1"/>
      <c r="B10" s="34" t="s">
        <v>6</v>
      </c>
      <c r="C10" s="54"/>
      <c r="D10" s="54"/>
    </row>
    <row r="11" spans="1:4" ht="15">
      <c r="A11" s="1"/>
      <c r="B11" s="34" t="s">
        <v>7</v>
      </c>
      <c r="C11" s="54"/>
      <c r="D11" s="54"/>
    </row>
    <row r="12" spans="1:4" ht="15">
      <c r="A12" s="1"/>
      <c r="B12" s="34" t="s">
        <v>8</v>
      </c>
      <c r="C12" s="54"/>
      <c r="D12" s="54"/>
    </row>
    <row r="13" spans="1:4" ht="15">
      <c r="A13" s="1"/>
      <c r="B13" s="34" t="s">
        <v>9</v>
      </c>
      <c r="C13" s="54"/>
      <c r="D13" s="54"/>
    </row>
    <row r="14" spans="1:4" ht="15">
      <c r="A14" s="1"/>
      <c r="B14" s="34" t="s">
        <v>10</v>
      </c>
      <c r="C14" s="54"/>
      <c r="D14" s="54"/>
    </row>
    <row r="15" spans="1:4" ht="15">
      <c r="A15" s="1"/>
      <c r="B15" s="34" t="s">
        <v>11</v>
      </c>
      <c r="C15" s="54"/>
      <c r="D15" s="54"/>
    </row>
    <row r="16" spans="1:4" ht="15">
      <c r="A16" s="1"/>
      <c r="B16" s="34" t="s">
        <v>12</v>
      </c>
      <c r="C16" s="54"/>
      <c r="D16" s="54"/>
    </row>
    <row r="17" spans="1:4" ht="15">
      <c r="A17" s="1"/>
      <c r="B17" s="1"/>
      <c r="C17" s="7"/>
      <c r="D17" s="8"/>
    </row>
    <row r="18" spans="1:4" ht="24.75" customHeight="1">
      <c r="A18" s="1" t="s">
        <v>13</v>
      </c>
      <c r="B18" s="57" t="s">
        <v>66</v>
      </c>
      <c r="C18" s="57"/>
      <c r="D18" s="57"/>
    </row>
    <row r="19" spans="1:4" ht="15">
      <c r="A19" s="1"/>
      <c r="B19" s="37" t="s">
        <v>49</v>
      </c>
      <c r="C19" s="9">
        <f>'arkusz cenowy'!F$5</f>
        <v>0</v>
      </c>
      <c r="D19" s="10"/>
    </row>
    <row r="20" spans="1:4" ht="15.75" customHeight="1">
      <c r="A20" s="1"/>
      <c r="B20" s="58" t="s">
        <v>51</v>
      </c>
      <c r="C20" s="58"/>
      <c r="D20" s="58"/>
    </row>
    <row r="21" spans="1:4" ht="105.75" customHeight="1">
      <c r="A21" s="1" t="s">
        <v>14</v>
      </c>
      <c r="B21" s="57" t="s">
        <v>54</v>
      </c>
      <c r="C21" s="57"/>
      <c r="D21" s="57"/>
    </row>
    <row r="22" spans="1:4" ht="15.75" customHeight="1">
      <c r="A22" s="1" t="s">
        <v>15</v>
      </c>
      <c r="B22" s="57" t="s">
        <v>48</v>
      </c>
      <c r="C22" s="57"/>
      <c r="D22" s="57"/>
    </row>
    <row r="23" spans="1:4" ht="19.5" customHeight="1">
      <c r="A23" s="1" t="s">
        <v>16</v>
      </c>
      <c r="B23" s="57" t="s">
        <v>67</v>
      </c>
      <c r="C23" s="57"/>
      <c r="D23" s="57"/>
    </row>
    <row r="24" spans="1:4" ht="21.75" customHeight="1">
      <c r="A24" s="1" t="s">
        <v>17</v>
      </c>
      <c r="B24" s="55" t="s">
        <v>18</v>
      </c>
      <c r="C24" s="55"/>
      <c r="D24" s="55"/>
    </row>
    <row r="25" spans="1:4" s="12" customFormat="1" ht="63.75" customHeight="1">
      <c r="A25" s="11" t="s">
        <v>19</v>
      </c>
      <c r="B25" s="59" t="s">
        <v>65</v>
      </c>
      <c r="C25" s="59"/>
      <c r="D25" s="59"/>
    </row>
    <row r="26" spans="1:4" ht="31.5" customHeight="1">
      <c r="A26" s="11" t="s">
        <v>20</v>
      </c>
      <c r="B26" s="55" t="s">
        <v>21</v>
      </c>
      <c r="C26" s="55"/>
      <c r="D26" s="55"/>
    </row>
    <row r="27" spans="1:4" ht="20.25" customHeight="1">
      <c r="A27" s="11" t="s">
        <v>22</v>
      </c>
      <c r="B27" s="57" t="s">
        <v>23</v>
      </c>
      <c r="C27" s="57"/>
      <c r="D27" s="57"/>
    </row>
    <row r="28" spans="1:4" ht="32.25" customHeight="1">
      <c r="A28" s="11" t="s">
        <v>24</v>
      </c>
      <c r="B28" s="55" t="s">
        <v>25</v>
      </c>
      <c r="C28" s="55"/>
      <c r="D28" s="55"/>
    </row>
    <row r="29" spans="1:4" ht="33.75" customHeight="1">
      <c r="A29" s="11" t="s">
        <v>26</v>
      </c>
      <c r="B29" s="55" t="s">
        <v>27</v>
      </c>
      <c r="C29" s="55"/>
      <c r="D29" s="55"/>
    </row>
    <row r="30" spans="1:4" ht="33.75" customHeight="1">
      <c r="A30" s="11"/>
      <c r="B30" s="55" t="s">
        <v>55</v>
      </c>
      <c r="C30" s="55"/>
      <c r="D30" s="55"/>
    </row>
    <row r="31" spans="1:4" ht="51" customHeight="1">
      <c r="A31" s="11"/>
      <c r="B31" s="56" t="s">
        <v>57</v>
      </c>
      <c r="C31" s="56"/>
      <c r="D31" s="56"/>
    </row>
    <row r="32" spans="1:4" ht="108" customHeight="1">
      <c r="A32" s="11" t="s">
        <v>28</v>
      </c>
      <c r="B32" s="57" t="s">
        <v>56</v>
      </c>
      <c r="C32" s="57"/>
      <c r="D32" s="57"/>
    </row>
    <row r="33" spans="1:4" ht="18" customHeight="1">
      <c r="A33" s="11" t="s">
        <v>29</v>
      </c>
      <c r="B33" s="7" t="s">
        <v>30</v>
      </c>
      <c r="C33" s="1"/>
      <c r="D33" s="1"/>
    </row>
    <row r="34" spans="1:4" ht="18" customHeight="1">
      <c r="A34" s="13"/>
      <c r="B34" s="53" t="s">
        <v>31</v>
      </c>
      <c r="C34" s="53"/>
      <c r="D34" s="53"/>
    </row>
    <row r="35" spans="1:4" ht="18" customHeight="1">
      <c r="A35" s="1"/>
      <c r="B35" s="53" t="s">
        <v>32</v>
      </c>
      <c r="C35" s="53"/>
      <c r="D35" s="34"/>
    </row>
    <row r="36" spans="1:4" ht="18" customHeight="1">
      <c r="A36" s="1"/>
      <c r="B36" s="54"/>
      <c r="C36" s="54"/>
      <c r="D36" s="6"/>
    </row>
    <row r="37" spans="1:4" ht="18" customHeight="1">
      <c r="A37" s="1"/>
      <c r="B37" s="54"/>
      <c r="C37" s="54"/>
      <c r="D37" s="6"/>
    </row>
    <row r="38" spans="1:4" ht="18" customHeight="1">
      <c r="A38" s="1"/>
      <c r="B38" s="54"/>
      <c r="C38" s="54"/>
      <c r="D38" s="6"/>
    </row>
    <row r="39" spans="1:4" ht="9.75" customHeight="1">
      <c r="A39" s="1"/>
      <c r="B39" s="13" t="s">
        <v>33</v>
      </c>
      <c r="C39" s="13"/>
      <c r="D39" s="2"/>
    </row>
    <row r="40" spans="1:4" ht="18" customHeight="1">
      <c r="A40" s="1"/>
      <c r="B40" s="53" t="s">
        <v>34</v>
      </c>
      <c r="C40" s="53"/>
      <c r="D40" s="53"/>
    </row>
    <row r="41" spans="1:4" ht="18" customHeight="1">
      <c r="A41" s="1"/>
      <c r="B41" s="38" t="s">
        <v>32</v>
      </c>
      <c r="C41" s="39" t="s">
        <v>35</v>
      </c>
      <c r="D41" s="40" t="s">
        <v>36</v>
      </c>
    </row>
    <row r="42" spans="1:4" ht="18" customHeight="1">
      <c r="A42" s="1"/>
      <c r="B42" s="15"/>
      <c r="C42" s="14"/>
      <c r="D42" s="16"/>
    </row>
    <row r="43" spans="1:4" ht="18" customHeight="1">
      <c r="A43" s="1"/>
      <c r="B43" s="15"/>
      <c r="C43" s="14"/>
      <c r="D43" s="16"/>
    </row>
    <row r="44" spans="1:4" ht="7.5" customHeight="1">
      <c r="A44" s="1"/>
      <c r="B44" s="13"/>
      <c r="C44" s="13"/>
      <c r="D44" s="2"/>
    </row>
    <row r="45" spans="1:4" ht="18" customHeight="1">
      <c r="A45" s="1"/>
      <c r="B45" s="53" t="s">
        <v>37</v>
      </c>
      <c r="C45" s="53"/>
      <c r="D45" s="53"/>
    </row>
    <row r="46" spans="1:4" ht="18" customHeight="1">
      <c r="A46" s="1"/>
      <c r="B46" s="53" t="s">
        <v>38</v>
      </c>
      <c r="C46" s="53"/>
      <c r="D46" s="34"/>
    </row>
    <row r="47" spans="1:4" ht="18" customHeight="1">
      <c r="A47" s="1"/>
      <c r="B47" s="54"/>
      <c r="C47" s="54"/>
      <c r="D47" s="6"/>
    </row>
    <row r="48" spans="2:4" ht="15" customHeight="1">
      <c r="B48" s="17"/>
      <c r="C48" s="17"/>
      <c r="D48" s="17"/>
    </row>
  </sheetData>
  <sheetProtection/>
  <mergeCells count="33">
    <mergeCell ref="C6:D6"/>
    <mergeCell ref="C8:D8"/>
    <mergeCell ref="C9:D9"/>
    <mergeCell ref="C10:D10"/>
    <mergeCell ref="C11:D11"/>
    <mergeCell ref="C12:D12"/>
    <mergeCell ref="B26:D26"/>
    <mergeCell ref="B27:D27"/>
    <mergeCell ref="C13:D13"/>
    <mergeCell ref="C14:D14"/>
    <mergeCell ref="C15:D15"/>
    <mergeCell ref="C16:D16"/>
    <mergeCell ref="B18:D18"/>
    <mergeCell ref="B21:D21"/>
    <mergeCell ref="B28:D28"/>
    <mergeCell ref="B29:D29"/>
    <mergeCell ref="B30:D30"/>
    <mergeCell ref="B31:D31"/>
    <mergeCell ref="B32:D32"/>
    <mergeCell ref="B20:D20"/>
    <mergeCell ref="B22:D22"/>
    <mergeCell ref="B23:D23"/>
    <mergeCell ref="B24:D24"/>
    <mergeCell ref="B25:D25"/>
    <mergeCell ref="B45:D45"/>
    <mergeCell ref="B46:C46"/>
    <mergeCell ref="B47:C47"/>
    <mergeCell ref="B34:D34"/>
    <mergeCell ref="B35:C35"/>
    <mergeCell ref="B36:C36"/>
    <mergeCell ref="B37:C37"/>
    <mergeCell ref="B38:C38"/>
    <mergeCell ref="B40:D40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120" zoomScaleNormal="120" zoomScalePageLayoutView="0" workbookViewId="0" topLeftCell="A1">
      <selection activeCell="F18" sqref="F18"/>
    </sheetView>
  </sheetViews>
  <sheetFormatPr defaultColWidth="9.625" defaultRowHeight="14.25"/>
  <cols>
    <col min="1" max="1" width="5.75390625" style="26" customWidth="1"/>
    <col min="2" max="2" width="58.1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9.7539062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60" t="str">
        <f>formularz_oferty!C4</f>
        <v>DFP.271.13.2024.ADB</v>
      </c>
      <c r="B1" s="60"/>
      <c r="C1" s="25"/>
      <c r="D1" s="23"/>
      <c r="E1" s="23"/>
      <c r="F1" s="23"/>
      <c r="G1" s="61" t="s">
        <v>39</v>
      </c>
      <c r="H1" s="61"/>
    </row>
    <row r="2" spans="1:8" ht="14.25" customHeight="1">
      <c r="A2" s="23"/>
      <c r="B2" s="24"/>
      <c r="C2" s="49"/>
      <c r="D2" s="23"/>
      <c r="E2" s="28" t="s">
        <v>40</v>
      </c>
      <c r="F2" s="23"/>
      <c r="G2" s="24"/>
      <c r="H2" s="24"/>
    </row>
    <row r="3" spans="1:8" ht="12.75">
      <c r="A3" s="28"/>
      <c r="B3" s="31"/>
      <c r="C3" s="25"/>
      <c r="D3" s="23"/>
      <c r="E3" s="23"/>
      <c r="F3" s="23"/>
      <c r="G3" s="31"/>
      <c r="H3" s="31"/>
    </row>
    <row r="4" spans="1:8" ht="12.75">
      <c r="A4" s="28"/>
      <c r="B4" s="31"/>
      <c r="C4" s="25"/>
      <c r="D4" s="23"/>
      <c r="E4" s="23"/>
      <c r="F4" s="23"/>
      <c r="G4" s="31"/>
      <c r="H4" s="31"/>
    </row>
    <row r="5" spans="1:8" ht="13.5" customHeight="1">
      <c r="A5" s="28"/>
      <c r="B5" s="24"/>
      <c r="C5" s="25"/>
      <c r="D5" s="23"/>
      <c r="E5" s="29" t="s">
        <v>50</v>
      </c>
      <c r="F5" s="30">
        <f>SUM(H8:H8)</f>
        <v>0</v>
      </c>
      <c r="G5" s="32"/>
      <c r="H5" s="32"/>
    </row>
    <row r="6" spans="1:8" ht="12.75">
      <c r="A6" s="28"/>
      <c r="B6" s="24"/>
      <c r="C6" s="25"/>
      <c r="D6" s="23"/>
      <c r="E6" s="23"/>
      <c r="F6" s="23"/>
      <c r="G6" s="24"/>
      <c r="H6" s="33"/>
    </row>
    <row r="7" spans="1:8" ht="38.25">
      <c r="A7" s="35" t="s">
        <v>41</v>
      </c>
      <c r="B7" s="20" t="s">
        <v>42</v>
      </c>
      <c r="C7" s="21" t="s">
        <v>43</v>
      </c>
      <c r="D7" s="22" t="s">
        <v>44</v>
      </c>
      <c r="E7" s="22" t="s">
        <v>45</v>
      </c>
      <c r="F7" s="22" t="s">
        <v>46</v>
      </c>
      <c r="G7" s="20" t="s">
        <v>52</v>
      </c>
      <c r="H7" s="20" t="s">
        <v>53</v>
      </c>
    </row>
    <row r="8" spans="1:8" ht="171.75" customHeight="1">
      <c r="A8" s="36" t="s">
        <v>47</v>
      </c>
      <c r="B8" s="48" t="s">
        <v>68</v>
      </c>
      <c r="C8" s="50">
        <v>1</v>
      </c>
      <c r="D8" s="51" t="s">
        <v>62</v>
      </c>
      <c r="E8" s="41"/>
      <c r="F8" s="42"/>
      <c r="G8" s="43">
        <v>0</v>
      </c>
      <c r="H8" s="43">
        <f>ROUND(ROUND(C8,2)*ROUND(G8,2),2)</f>
        <v>0</v>
      </c>
    </row>
    <row r="9" spans="1:8" ht="18" customHeight="1">
      <c r="A9" s="62" t="s">
        <v>51</v>
      </c>
      <c r="B9" s="62"/>
      <c r="C9" s="62"/>
      <c r="D9" s="62"/>
      <c r="E9" s="62"/>
      <c r="F9" s="62"/>
      <c r="G9" s="62"/>
      <c r="H9" s="62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Użytkownik systemu Windows</cp:lastModifiedBy>
  <cp:lastPrinted>2022-04-06T06:31:20Z</cp:lastPrinted>
  <dcterms:created xsi:type="dcterms:W3CDTF">2019-05-23T11:29:08Z</dcterms:created>
  <dcterms:modified xsi:type="dcterms:W3CDTF">2024-03-06T08:26:16Z</dcterms:modified>
  <cp:category/>
  <cp:version/>
  <cp:contentType/>
  <cp:contentStatus/>
</cp:coreProperties>
</file>